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打印版" sheetId="4" r:id="rId1"/>
  </sheets>
  <calcPr calcId="144525"/>
</workbook>
</file>

<file path=xl/sharedStrings.xml><?xml version="1.0" encoding="utf-8"?>
<sst xmlns="http://schemas.openxmlformats.org/spreadsheetml/2006/main" count="91">
  <si>
    <t>皖南医学院2018年研究生国家奖学金拟获奖名单汇总表</t>
  </si>
  <si>
    <t>基础学科研究生</t>
  </si>
  <si>
    <t>序号</t>
  </si>
  <si>
    <t>学号</t>
  </si>
  <si>
    <t>姓名</t>
  </si>
  <si>
    <t>专业</t>
  </si>
  <si>
    <t>学位类别</t>
  </si>
  <si>
    <t>平均
成绩</t>
  </si>
  <si>
    <t>临床能力
考核成绩</t>
  </si>
  <si>
    <t>德育素质积分</t>
  </si>
  <si>
    <t>专业能力积分</t>
  </si>
  <si>
    <t>实践活动积分</t>
  </si>
  <si>
    <t>合计</t>
  </si>
  <si>
    <t>小计</t>
  </si>
  <si>
    <t>1</t>
  </si>
  <si>
    <t>2</t>
  </si>
  <si>
    <t>加分依据</t>
  </si>
  <si>
    <t>3</t>
  </si>
  <si>
    <t>4</t>
  </si>
  <si>
    <t>5</t>
  </si>
  <si>
    <t>6</t>
  </si>
  <si>
    <t>7</t>
  </si>
  <si>
    <t>8</t>
  </si>
  <si>
    <t>9</t>
  </si>
  <si>
    <t>金来润</t>
  </si>
  <si>
    <t>流行病与医学统计学</t>
  </si>
  <si>
    <t>学术学位</t>
  </si>
  <si>
    <t>/</t>
  </si>
  <si>
    <t>3：发表SCI一篇（影响因子2.195），在三类期刊发表论著三篇
4：三类综述一篇
5：教材参编</t>
  </si>
  <si>
    <t xml:space="preserve">
2：校乒乓球赛第二名
</t>
  </si>
  <si>
    <t>朱汇</t>
  </si>
  <si>
    <t>2：参与3类课题3项，2类课题一项                       3：发表SCI一篇（影响因子2.615）</t>
  </si>
  <si>
    <t xml:space="preserve">
</t>
  </si>
  <si>
    <t>邵姚君</t>
  </si>
  <si>
    <t>应用心理学</t>
  </si>
  <si>
    <t>2：学生干部测评：合格</t>
  </si>
  <si>
    <t>1：英语六级
3：SCI论著1篇(影响因子2.033）；三类论著2篇；四类论著1篇</t>
  </si>
  <si>
    <t>2：参加运动会开幕式方阵；参加“脱贫攻坚”第三方检测评估工作</t>
  </si>
  <si>
    <t>王舒仪</t>
  </si>
  <si>
    <t>3：SCI论著1篇（影响因子2.413）
6：国家级学术会议作报告</t>
  </si>
  <si>
    <t>2：参加运动会开幕式方阵；参加“脱贫攻坚”第三方检测评估工作；参加元旦晚会</t>
  </si>
  <si>
    <t>赵亚男</t>
  </si>
  <si>
    <t>病原生物学</t>
  </si>
  <si>
    <t>1:文明寝室(8A202)</t>
  </si>
  <si>
    <t>3.二类期刊论著3篇，4类期刊论著一篇</t>
  </si>
  <si>
    <t>2：2017 年暑期社会实践优秀实践团队（三等奖，晨曦小组）</t>
  </si>
  <si>
    <t>江明菲</t>
  </si>
  <si>
    <t>2：学生干部测评：良好</t>
  </si>
  <si>
    <t>1：国家计算机二级
3：SCI论著1篇（影响因子2.615）</t>
  </si>
  <si>
    <t>2：参加运动会开幕式方阵；参加元旦晚会；参加“脱贫攻坚”第三方检测评估工作</t>
  </si>
  <si>
    <t>临床学科学术型研究生</t>
  </si>
  <si>
    <t>王效</t>
  </si>
  <si>
    <t>骨科学</t>
  </si>
  <si>
    <t>3：在二类期刊上发表论著一篇，三类期刊发表论著五篇        6：参加省级学术会议（安徽省医学会）并作学术报告</t>
  </si>
  <si>
    <t>2：参加校拔河比赛，并获三等奖；校级团队赴无为、池州开展暑期扶贫及义诊活动</t>
  </si>
  <si>
    <t>尹磊</t>
  </si>
  <si>
    <t>麻醉学</t>
  </si>
  <si>
    <t>1：英语六级
3：SCI论著一篇（影响因子5.193）</t>
  </si>
  <si>
    <t>秦明明</t>
  </si>
  <si>
    <t>临床检验诊断学</t>
  </si>
  <si>
    <t>3：在二类期刊上发表论著一篇，三类期刊发表论著三篇        6：参加省级学术会议（安徽省医学会）获优秀论文三等奖</t>
  </si>
  <si>
    <t>临床学科专业型研究生</t>
  </si>
  <si>
    <t>胡前信</t>
  </si>
  <si>
    <t>外科学</t>
  </si>
  <si>
    <t>专业学位</t>
  </si>
  <si>
    <t>合格</t>
  </si>
  <si>
    <t>3：发表SCI一篇（影响因子3.508）</t>
  </si>
  <si>
    <t>吴晓东</t>
  </si>
  <si>
    <t>神经病学</t>
  </si>
  <si>
    <t>3：发表SCI一篇（影响因子2.766）</t>
  </si>
  <si>
    <t>2：校级乒乓球比赛团体第二名</t>
  </si>
  <si>
    <t>黄辰</t>
  </si>
  <si>
    <t>内科学</t>
  </si>
  <si>
    <t>2：参与3类课题一项，参与5类课题一项
3：在一类期刊发表论著一篇</t>
  </si>
  <si>
    <t>章静</t>
  </si>
  <si>
    <t>泌尿外科</t>
  </si>
  <si>
    <t>2：参与2类课题一项，参与3类课题两项，参与5类课题一项    3：在三类期刊发表论著一篇</t>
  </si>
  <si>
    <t>1：2017年9月6日《大江晚报》刊出撰写文章--从医生的口谈禅“多喝水”说起</t>
  </si>
  <si>
    <t>金中行</t>
  </si>
  <si>
    <t>2：参与3类课题一项        3：在三类期刊发表论著两篇</t>
  </si>
  <si>
    <t>2：参加校运动会男子5000米项目、男子4 x 100米接力项目</t>
  </si>
  <si>
    <t>新生申请研究生国家奖学金</t>
  </si>
  <si>
    <t>复试总成绩</t>
  </si>
  <si>
    <t>德育情况</t>
  </si>
  <si>
    <t>科研情况</t>
  </si>
  <si>
    <t>本科期间是否获国家奖学金</t>
  </si>
  <si>
    <t>是否通过答辩会</t>
  </si>
  <si>
    <t>陈鹏</t>
  </si>
  <si>
    <t>本科期间曾荣获“安徽省品学兼优毕业生”、 校“十佳大学生”、“三好学生标兵”、“三好学生”、“优秀学生干部”、“优秀团员”等荣誉称号。
2017年11月与同学成功抢救路边晕厥患者的事迹，曾受《中国教育报》、“中国教育新闻网”等媒体的报道。</t>
  </si>
  <si>
    <t>本科期间主持国家级大学生科研训练项目并参与多项临床科研项目；
本科期间公开发表学术论文3篇（其中第一作者2篇、共同第一作者1篇）；
曾获安徽省挑战杯课外学术科技作品竞赛铜奖。</t>
  </si>
  <si>
    <t>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</si>
</sst>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);[Red]\(#,##0.0\)"/>
    <numFmt numFmtId="177" formatCode="0.00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华文中宋"/>
      <charset val="134"/>
    </font>
    <font>
      <b/>
      <sz val="16"/>
      <name val="宋体"/>
      <charset val="134"/>
    </font>
    <font>
      <sz val="11"/>
      <name val="等线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15" borderId="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Border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protection locked="0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0" borderId="0" applyBorder="0"/>
    <xf numFmtId="0" fontId="1" fillId="0" borderId="0" applyBorder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54" applyNumberFormat="1" applyFont="1" applyFill="1" applyBorder="1" applyAlignment="1">
      <alignment horizontal="center" vertical="center" wrapText="1"/>
    </xf>
    <xf numFmtId="177" fontId="2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177" fontId="5" fillId="0" borderId="5" xfId="0" applyNumberFormat="1" applyFont="1" applyFill="1" applyBorder="1" applyAlignment="1">
      <alignment horizontal="left" vertical="center" wrapText="1"/>
    </xf>
    <xf numFmtId="176" fontId="2" fillId="0" borderId="1" xfId="54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9"/>
  <sheetViews>
    <sheetView tabSelected="1" zoomScale="85" zoomScaleNormal="85" workbookViewId="0">
      <selection activeCell="A1" sqref="A1:AB1"/>
    </sheetView>
  </sheetViews>
  <sheetFormatPr defaultColWidth="9" defaultRowHeight="12"/>
  <cols>
    <col min="1" max="1" width="6.25" style="5" customWidth="1"/>
    <col min="2" max="2" width="9.25" style="5" customWidth="1"/>
    <col min="3" max="3" width="7.125" style="5" customWidth="1"/>
    <col min="4" max="4" width="11.3166666666667" style="5" customWidth="1"/>
    <col min="5" max="5" width="8.75" style="5" customWidth="1"/>
    <col min="6" max="6" width="6.875" style="7" customWidth="1"/>
    <col min="7" max="7" width="8.75" style="5" customWidth="1"/>
    <col min="8" max="8" width="3.875" style="5" customWidth="1"/>
    <col min="9" max="10" width="2.625" style="5" customWidth="1"/>
    <col min="11" max="11" width="9" style="8"/>
    <col min="12" max="12" width="7.64166666666667" style="5" customWidth="1"/>
    <col min="13" max="13" width="2.625" style="5" customWidth="1"/>
    <col min="14" max="14" width="4.125" style="5" customWidth="1"/>
    <col min="15" max="15" width="6.25" style="5" customWidth="1"/>
    <col min="16" max="21" width="2.625" style="5" customWidth="1"/>
    <col min="22" max="22" width="27.2083333333333" style="8" customWidth="1"/>
    <col min="23" max="23" width="5" style="5" customWidth="1"/>
    <col min="24" max="24" width="4.25" style="5" customWidth="1"/>
    <col min="25" max="25" width="4.625" style="5" customWidth="1"/>
    <col min="26" max="26" width="5.5" style="9" customWidth="1"/>
    <col min="27" max="27" width="25.8833333333333" style="8" customWidth="1"/>
    <col min="28" max="28" width="8.08333333333333" style="5" customWidth="1"/>
    <col min="29" max="16384" width="9" style="5"/>
  </cols>
  <sheetData>
    <row r="1" s="1" customFormat="1" ht="52" customHeight="1" spans="1:2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="2" customFormat="1" ht="20.25" spans="1:2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="3" customFormat="1" ht="14.25" spans="1:2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4" t="s">
        <v>9</v>
      </c>
      <c r="I3" s="14"/>
      <c r="J3" s="14"/>
      <c r="K3" s="21"/>
      <c r="L3" s="14" t="s">
        <v>10</v>
      </c>
      <c r="M3" s="14"/>
      <c r="N3" s="14"/>
      <c r="O3" s="14"/>
      <c r="P3" s="14"/>
      <c r="Q3" s="14"/>
      <c r="R3" s="14"/>
      <c r="S3" s="14"/>
      <c r="T3" s="14"/>
      <c r="U3" s="14"/>
      <c r="V3" s="21"/>
      <c r="W3" s="14" t="s">
        <v>11</v>
      </c>
      <c r="X3" s="14"/>
      <c r="Y3" s="14"/>
      <c r="Z3" s="14"/>
      <c r="AA3" s="21"/>
      <c r="AB3" s="14" t="s">
        <v>12</v>
      </c>
    </row>
    <row r="4" s="3" customFormat="1" ht="28.5" spans="1:28">
      <c r="A4" s="12"/>
      <c r="B4" s="12"/>
      <c r="C4" s="12"/>
      <c r="D4" s="12"/>
      <c r="E4" s="12"/>
      <c r="F4" s="13"/>
      <c r="G4" s="12"/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13</v>
      </c>
      <c r="M4" s="12" t="s">
        <v>14</v>
      </c>
      <c r="N4" s="12" t="s">
        <v>15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2" t="s">
        <v>22</v>
      </c>
      <c r="U4" s="12" t="s">
        <v>23</v>
      </c>
      <c r="V4" s="12" t="s">
        <v>16</v>
      </c>
      <c r="W4" s="12" t="s">
        <v>13</v>
      </c>
      <c r="X4" s="12" t="s">
        <v>14</v>
      </c>
      <c r="Y4" s="12" t="s">
        <v>15</v>
      </c>
      <c r="Z4" s="29" t="s">
        <v>17</v>
      </c>
      <c r="AA4" s="14" t="s">
        <v>16</v>
      </c>
      <c r="AB4" s="14"/>
    </row>
    <row r="5" s="4" customFormat="1" ht="67.5" spans="1:28">
      <c r="A5" s="15">
        <v>1</v>
      </c>
      <c r="B5" s="15">
        <v>2016054</v>
      </c>
      <c r="C5" s="15" t="s">
        <v>24</v>
      </c>
      <c r="D5" s="15" t="s">
        <v>25</v>
      </c>
      <c r="E5" s="15" t="s">
        <v>26</v>
      </c>
      <c r="F5" s="16">
        <v>92.17</v>
      </c>
      <c r="G5" s="15" t="s">
        <v>27</v>
      </c>
      <c r="H5" s="15"/>
      <c r="I5" s="15"/>
      <c r="J5" s="15"/>
      <c r="K5" s="22"/>
      <c r="L5" s="15">
        <v>68.975</v>
      </c>
      <c r="M5" s="15"/>
      <c r="N5" s="15"/>
      <c r="O5" s="15">
        <v>64.975</v>
      </c>
      <c r="P5" s="23">
        <v>2</v>
      </c>
      <c r="Q5" s="15">
        <v>2</v>
      </c>
      <c r="R5" s="15"/>
      <c r="S5" s="15"/>
      <c r="T5" s="15"/>
      <c r="U5" s="15"/>
      <c r="V5" s="22" t="s">
        <v>28</v>
      </c>
      <c r="W5" s="15">
        <v>1</v>
      </c>
      <c r="X5" s="15"/>
      <c r="Y5" s="15">
        <v>1</v>
      </c>
      <c r="Z5" s="15"/>
      <c r="AA5" s="22" t="s">
        <v>29</v>
      </c>
      <c r="AB5" s="23">
        <f t="shared" ref="AB5:AB10" si="0">H5+L5+W5</f>
        <v>69.975</v>
      </c>
    </row>
    <row r="6" s="4" customFormat="1" ht="54" spans="1:28">
      <c r="A6" s="15">
        <v>2</v>
      </c>
      <c r="B6" s="15">
        <v>2016053</v>
      </c>
      <c r="C6" s="15" t="s">
        <v>30</v>
      </c>
      <c r="D6" s="15" t="s">
        <v>25</v>
      </c>
      <c r="E6" s="15" t="s">
        <v>26</v>
      </c>
      <c r="F6" s="16">
        <v>92.25</v>
      </c>
      <c r="G6" s="15" t="s">
        <v>27</v>
      </c>
      <c r="H6" s="15"/>
      <c r="I6" s="15"/>
      <c r="J6" s="15"/>
      <c r="K6" s="22"/>
      <c r="L6" s="15">
        <v>61.075</v>
      </c>
      <c r="M6" s="15"/>
      <c r="N6" s="15">
        <v>18</v>
      </c>
      <c r="O6" s="15">
        <v>43.075</v>
      </c>
      <c r="P6" s="15"/>
      <c r="Q6" s="15"/>
      <c r="R6" s="15"/>
      <c r="S6" s="15"/>
      <c r="T6" s="15"/>
      <c r="U6" s="15"/>
      <c r="V6" s="22" t="s">
        <v>31</v>
      </c>
      <c r="W6" s="15"/>
      <c r="X6" s="15"/>
      <c r="Y6" s="15"/>
      <c r="Z6" s="15"/>
      <c r="AA6" s="22" t="s">
        <v>32</v>
      </c>
      <c r="AB6" s="23">
        <f t="shared" si="0"/>
        <v>61.075</v>
      </c>
    </row>
    <row r="7" s="4" customFormat="1" ht="54" spans="1:28">
      <c r="A7" s="17" t="s">
        <v>17</v>
      </c>
      <c r="B7" s="15">
        <v>2017017</v>
      </c>
      <c r="C7" s="15" t="s">
        <v>33</v>
      </c>
      <c r="D7" s="15" t="s">
        <v>34</v>
      </c>
      <c r="E7" s="15" t="s">
        <v>26</v>
      </c>
      <c r="F7" s="16">
        <v>92.06</v>
      </c>
      <c r="G7" s="15" t="s">
        <v>27</v>
      </c>
      <c r="H7" s="15">
        <v>1</v>
      </c>
      <c r="I7" s="15"/>
      <c r="J7" s="15">
        <v>1</v>
      </c>
      <c r="K7" s="22" t="s">
        <v>35</v>
      </c>
      <c r="L7" s="15">
        <v>59.165</v>
      </c>
      <c r="M7" s="15">
        <v>1</v>
      </c>
      <c r="N7" s="15"/>
      <c r="O7" s="15">
        <v>58.165</v>
      </c>
      <c r="P7" s="15"/>
      <c r="Q7" s="15"/>
      <c r="R7" s="15"/>
      <c r="S7" s="15"/>
      <c r="T7" s="15"/>
      <c r="U7" s="15"/>
      <c r="V7" s="22" t="s">
        <v>36</v>
      </c>
      <c r="W7" s="15">
        <v>0.7</v>
      </c>
      <c r="X7" s="15"/>
      <c r="Y7" s="15">
        <v>0.7</v>
      </c>
      <c r="Z7" s="30"/>
      <c r="AA7" s="22" t="s">
        <v>37</v>
      </c>
      <c r="AB7" s="31">
        <f t="shared" si="0"/>
        <v>60.865</v>
      </c>
    </row>
    <row r="8" s="4" customFormat="1" ht="40.5" spans="1:28">
      <c r="A8" s="17" t="s">
        <v>18</v>
      </c>
      <c r="B8" s="15">
        <v>2017040</v>
      </c>
      <c r="C8" s="15" t="s">
        <v>38</v>
      </c>
      <c r="D8" s="15" t="s">
        <v>25</v>
      </c>
      <c r="E8" s="15" t="s">
        <v>26</v>
      </c>
      <c r="F8" s="15">
        <v>90.17</v>
      </c>
      <c r="G8" s="15" t="s">
        <v>27</v>
      </c>
      <c r="H8" s="15"/>
      <c r="I8" s="15"/>
      <c r="J8" s="15"/>
      <c r="K8" s="22"/>
      <c r="L8" s="22">
        <v>52.065</v>
      </c>
      <c r="M8" s="15"/>
      <c r="N8" s="15"/>
      <c r="O8" s="15">
        <v>42.065</v>
      </c>
      <c r="P8" s="15"/>
      <c r="Q8" s="15"/>
      <c r="R8" s="15">
        <v>10</v>
      </c>
      <c r="S8" s="15"/>
      <c r="T8" s="15"/>
      <c r="U8" s="15"/>
      <c r="V8" s="22" t="s">
        <v>39</v>
      </c>
      <c r="W8" s="15">
        <v>0.9</v>
      </c>
      <c r="X8" s="15"/>
      <c r="Y8" s="15">
        <v>0.9</v>
      </c>
      <c r="Z8" s="30"/>
      <c r="AA8" s="22" t="s">
        <v>40</v>
      </c>
      <c r="AB8" s="31">
        <f t="shared" si="0"/>
        <v>52.965</v>
      </c>
    </row>
    <row r="9" s="4" customFormat="1" ht="40.5" spans="1:28">
      <c r="A9" s="15">
        <v>5</v>
      </c>
      <c r="B9" s="15">
        <v>2016036</v>
      </c>
      <c r="C9" s="15" t="s">
        <v>41</v>
      </c>
      <c r="D9" s="15" t="s">
        <v>42</v>
      </c>
      <c r="E9" s="15" t="s">
        <v>26</v>
      </c>
      <c r="F9" s="16">
        <v>90.27</v>
      </c>
      <c r="G9" s="15" t="s">
        <v>27</v>
      </c>
      <c r="H9" s="15">
        <v>1</v>
      </c>
      <c r="I9" s="15">
        <v>1</v>
      </c>
      <c r="J9" s="15"/>
      <c r="K9" s="22" t="s">
        <v>43</v>
      </c>
      <c r="L9" s="15">
        <v>47</v>
      </c>
      <c r="M9" s="15"/>
      <c r="N9" s="15"/>
      <c r="O9" s="15">
        <v>47</v>
      </c>
      <c r="P9" s="15"/>
      <c r="Q9" s="15"/>
      <c r="R9" s="15"/>
      <c r="S9" s="15"/>
      <c r="T9" s="15"/>
      <c r="U9" s="15"/>
      <c r="V9" s="22" t="s">
        <v>44</v>
      </c>
      <c r="W9" s="15">
        <v>0.5</v>
      </c>
      <c r="X9" s="15"/>
      <c r="Y9" s="15">
        <v>0.5</v>
      </c>
      <c r="Z9" s="15"/>
      <c r="AA9" s="22" t="s">
        <v>45</v>
      </c>
      <c r="AB9" s="23">
        <f t="shared" si="0"/>
        <v>48.5</v>
      </c>
    </row>
    <row r="10" s="4" customFormat="1" ht="40.5" spans="1:28">
      <c r="A10" s="17" t="s">
        <v>20</v>
      </c>
      <c r="B10" s="15">
        <v>2017039</v>
      </c>
      <c r="C10" s="15" t="s">
        <v>46</v>
      </c>
      <c r="D10" s="15" t="s">
        <v>25</v>
      </c>
      <c r="E10" s="15" t="s">
        <v>26</v>
      </c>
      <c r="F10" s="16">
        <v>90.42</v>
      </c>
      <c r="G10" s="15" t="s">
        <v>27</v>
      </c>
      <c r="H10" s="15">
        <v>2</v>
      </c>
      <c r="I10" s="15"/>
      <c r="J10" s="15">
        <v>2</v>
      </c>
      <c r="K10" s="22" t="s">
        <v>47</v>
      </c>
      <c r="L10" s="15">
        <v>44.075</v>
      </c>
      <c r="M10" s="15">
        <v>1</v>
      </c>
      <c r="N10" s="15"/>
      <c r="O10" s="15">
        <v>43.075</v>
      </c>
      <c r="P10" s="15"/>
      <c r="Q10" s="15"/>
      <c r="R10" s="15"/>
      <c r="S10" s="15"/>
      <c r="T10" s="15"/>
      <c r="U10" s="15"/>
      <c r="V10" s="22" t="s">
        <v>48</v>
      </c>
      <c r="W10" s="15">
        <v>0.9</v>
      </c>
      <c r="X10" s="15"/>
      <c r="Y10" s="15">
        <v>0.9</v>
      </c>
      <c r="Z10" s="30"/>
      <c r="AA10" s="22" t="s">
        <v>49</v>
      </c>
      <c r="AB10" s="31">
        <f t="shared" si="0"/>
        <v>46.975</v>
      </c>
    </row>
    <row r="11" ht="28" customHeight="1"/>
    <row r="12" s="2" customFormat="1" ht="19.5" customHeight="1" spans="1:28">
      <c r="A12" s="11" t="s">
        <v>50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="3" customFormat="1" ht="14.25" spans="1:28">
      <c r="A13" s="12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3" t="s">
        <v>7</v>
      </c>
      <c r="G13" s="12" t="s">
        <v>8</v>
      </c>
      <c r="H13" s="14" t="s">
        <v>9</v>
      </c>
      <c r="I13" s="14"/>
      <c r="J13" s="14"/>
      <c r="K13" s="21"/>
      <c r="L13" s="14" t="s">
        <v>10</v>
      </c>
      <c r="M13" s="14"/>
      <c r="N13" s="14"/>
      <c r="O13" s="14"/>
      <c r="P13" s="14"/>
      <c r="Q13" s="14"/>
      <c r="R13" s="14"/>
      <c r="S13" s="14"/>
      <c r="T13" s="14"/>
      <c r="U13" s="14"/>
      <c r="V13" s="21"/>
      <c r="W13" s="14" t="s">
        <v>11</v>
      </c>
      <c r="X13" s="14"/>
      <c r="Y13" s="14"/>
      <c r="Z13" s="14"/>
      <c r="AA13" s="21"/>
      <c r="AB13" s="14" t="s">
        <v>12</v>
      </c>
    </row>
    <row r="14" s="3" customFormat="1" ht="28.5" spans="1:28">
      <c r="A14" s="12"/>
      <c r="B14" s="12"/>
      <c r="C14" s="12"/>
      <c r="D14" s="12"/>
      <c r="E14" s="12"/>
      <c r="F14" s="13"/>
      <c r="G14" s="12"/>
      <c r="H14" s="12" t="s">
        <v>13</v>
      </c>
      <c r="I14" s="12" t="s">
        <v>14</v>
      </c>
      <c r="J14" s="12" t="s">
        <v>15</v>
      </c>
      <c r="K14" s="12" t="s">
        <v>16</v>
      </c>
      <c r="L14" s="12" t="s">
        <v>13</v>
      </c>
      <c r="M14" s="12" t="s">
        <v>14</v>
      </c>
      <c r="N14" s="12" t="s">
        <v>15</v>
      </c>
      <c r="O14" s="12" t="s">
        <v>17</v>
      </c>
      <c r="P14" s="12" t="s">
        <v>18</v>
      </c>
      <c r="Q14" s="12" t="s">
        <v>19</v>
      </c>
      <c r="R14" s="12" t="s">
        <v>20</v>
      </c>
      <c r="S14" s="12" t="s">
        <v>21</v>
      </c>
      <c r="T14" s="12" t="s">
        <v>22</v>
      </c>
      <c r="U14" s="12" t="s">
        <v>23</v>
      </c>
      <c r="V14" s="12" t="s">
        <v>16</v>
      </c>
      <c r="W14" s="12" t="s">
        <v>13</v>
      </c>
      <c r="X14" s="12" t="s">
        <v>14</v>
      </c>
      <c r="Y14" s="12" t="s">
        <v>15</v>
      </c>
      <c r="Z14" s="29" t="s">
        <v>17</v>
      </c>
      <c r="AA14" s="14" t="s">
        <v>16</v>
      </c>
      <c r="AB14" s="14"/>
    </row>
    <row r="15" s="5" customFormat="1" ht="54" spans="1:28">
      <c r="A15" s="15">
        <v>1</v>
      </c>
      <c r="B15" s="15">
        <v>2016092</v>
      </c>
      <c r="C15" s="15" t="s">
        <v>51</v>
      </c>
      <c r="D15" s="15" t="s">
        <v>52</v>
      </c>
      <c r="E15" s="15" t="s">
        <v>26</v>
      </c>
      <c r="F15" s="16">
        <v>82.36</v>
      </c>
      <c r="G15" s="15" t="s">
        <v>27</v>
      </c>
      <c r="H15" s="15"/>
      <c r="I15" s="15"/>
      <c r="J15" s="15"/>
      <c r="K15" s="22"/>
      <c r="L15" s="15">
        <v>60</v>
      </c>
      <c r="M15" s="15"/>
      <c r="N15" s="15"/>
      <c r="O15" s="15">
        <v>55</v>
      </c>
      <c r="P15" s="15"/>
      <c r="Q15" s="15"/>
      <c r="R15" s="15">
        <v>5</v>
      </c>
      <c r="S15" s="15"/>
      <c r="T15" s="15"/>
      <c r="U15" s="15"/>
      <c r="V15" s="22" t="s">
        <v>53</v>
      </c>
      <c r="W15" s="15">
        <v>0.9</v>
      </c>
      <c r="X15" s="15"/>
      <c r="Y15" s="15">
        <v>0.9</v>
      </c>
      <c r="Z15" s="15"/>
      <c r="AA15" s="22" t="s">
        <v>54</v>
      </c>
      <c r="AB15" s="23">
        <f t="shared" ref="AB15:AB17" si="1">H15+L15+W15</f>
        <v>60.9</v>
      </c>
    </row>
    <row r="16" s="5" customFormat="1" ht="40.5" spans="1:28">
      <c r="A16" s="17" t="s">
        <v>15</v>
      </c>
      <c r="B16" s="15">
        <v>2017107</v>
      </c>
      <c r="C16" s="15" t="s">
        <v>55</v>
      </c>
      <c r="D16" s="15" t="s">
        <v>56</v>
      </c>
      <c r="E16" s="15" t="s">
        <v>26</v>
      </c>
      <c r="F16" s="16">
        <v>85.5</v>
      </c>
      <c r="G16" s="15" t="s">
        <v>27</v>
      </c>
      <c r="H16" s="15"/>
      <c r="I16" s="15"/>
      <c r="J16" s="15"/>
      <c r="K16" s="22"/>
      <c r="L16" s="15">
        <v>56.965</v>
      </c>
      <c r="M16" s="15">
        <v>1</v>
      </c>
      <c r="N16" s="15"/>
      <c r="O16" s="15">
        <v>55.965</v>
      </c>
      <c r="P16" s="15"/>
      <c r="Q16" s="15"/>
      <c r="R16" s="15"/>
      <c r="S16" s="15"/>
      <c r="T16" s="15"/>
      <c r="U16" s="15"/>
      <c r="V16" s="22" t="s">
        <v>57</v>
      </c>
      <c r="W16" s="15"/>
      <c r="X16" s="15"/>
      <c r="Y16" s="15"/>
      <c r="Z16" s="30"/>
      <c r="AA16" s="22"/>
      <c r="AB16" s="31">
        <f t="shared" si="1"/>
        <v>56.965</v>
      </c>
    </row>
    <row r="17" s="5" customFormat="1" ht="54" spans="1:28">
      <c r="A17" s="15">
        <v>3</v>
      </c>
      <c r="B17" s="15">
        <v>2016091</v>
      </c>
      <c r="C17" s="15" t="s">
        <v>58</v>
      </c>
      <c r="D17" s="15" t="s">
        <v>59</v>
      </c>
      <c r="E17" s="15" t="s">
        <v>26</v>
      </c>
      <c r="F17" s="16">
        <v>89.6</v>
      </c>
      <c r="G17" s="15" t="s">
        <v>27</v>
      </c>
      <c r="H17" s="15"/>
      <c r="I17" s="15"/>
      <c r="J17" s="15"/>
      <c r="K17" s="22"/>
      <c r="L17" s="15">
        <v>42</v>
      </c>
      <c r="M17" s="15"/>
      <c r="N17" s="15"/>
      <c r="O17" s="15">
        <v>39</v>
      </c>
      <c r="P17" s="15"/>
      <c r="Q17" s="15"/>
      <c r="R17" s="15">
        <v>3</v>
      </c>
      <c r="S17" s="15"/>
      <c r="T17" s="15"/>
      <c r="U17" s="15"/>
      <c r="V17" s="22" t="s">
        <v>60</v>
      </c>
      <c r="W17" s="15"/>
      <c r="X17" s="15"/>
      <c r="Y17" s="15"/>
      <c r="Z17" s="15"/>
      <c r="AA17" s="22"/>
      <c r="AB17" s="23">
        <f t="shared" si="1"/>
        <v>42</v>
      </c>
    </row>
    <row r="18" ht="26" customHeight="1"/>
    <row r="19" s="2" customFormat="1" ht="20.25" spans="1:28">
      <c r="A19" s="11" t="s">
        <v>61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="3" customFormat="1" ht="14.25" spans="1:28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3" t="s">
        <v>7</v>
      </c>
      <c r="G20" s="12" t="s">
        <v>8</v>
      </c>
      <c r="H20" s="14" t="s">
        <v>9</v>
      </c>
      <c r="I20" s="14"/>
      <c r="J20" s="14"/>
      <c r="K20" s="21"/>
      <c r="L20" s="14" t="s">
        <v>10</v>
      </c>
      <c r="M20" s="14"/>
      <c r="N20" s="14"/>
      <c r="O20" s="14"/>
      <c r="P20" s="14"/>
      <c r="Q20" s="14"/>
      <c r="R20" s="14"/>
      <c r="S20" s="14"/>
      <c r="T20" s="14"/>
      <c r="U20" s="14"/>
      <c r="V20" s="21"/>
      <c r="W20" s="14" t="s">
        <v>11</v>
      </c>
      <c r="X20" s="14"/>
      <c r="Y20" s="14"/>
      <c r="Z20" s="14"/>
      <c r="AA20" s="21"/>
      <c r="AB20" s="14" t="s">
        <v>12</v>
      </c>
    </row>
    <row r="21" s="3" customFormat="1" ht="28.5" spans="1:28">
      <c r="A21" s="12"/>
      <c r="B21" s="12"/>
      <c r="C21" s="12"/>
      <c r="D21" s="12"/>
      <c r="E21" s="12"/>
      <c r="F21" s="13"/>
      <c r="G21" s="12"/>
      <c r="H21" s="12" t="s">
        <v>13</v>
      </c>
      <c r="I21" s="12" t="s">
        <v>14</v>
      </c>
      <c r="J21" s="12" t="s">
        <v>15</v>
      </c>
      <c r="K21" s="12" t="s">
        <v>16</v>
      </c>
      <c r="L21" s="12" t="s">
        <v>13</v>
      </c>
      <c r="M21" s="12" t="s">
        <v>14</v>
      </c>
      <c r="N21" s="12" t="s">
        <v>15</v>
      </c>
      <c r="O21" s="12" t="s">
        <v>17</v>
      </c>
      <c r="P21" s="12" t="s">
        <v>18</v>
      </c>
      <c r="Q21" s="12" t="s">
        <v>19</v>
      </c>
      <c r="R21" s="12" t="s">
        <v>20</v>
      </c>
      <c r="S21" s="12" t="s">
        <v>21</v>
      </c>
      <c r="T21" s="12" t="s">
        <v>22</v>
      </c>
      <c r="U21" s="12" t="s">
        <v>23</v>
      </c>
      <c r="V21" s="12" t="s">
        <v>16</v>
      </c>
      <c r="W21" s="12" t="s">
        <v>13</v>
      </c>
      <c r="X21" s="12" t="s">
        <v>14</v>
      </c>
      <c r="Y21" s="12" t="s">
        <v>15</v>
      </c>
      <c r="Z21" s="29" t="s">
        <v>17</v>
      </c>
      <c r="AA21" s="14" t="s">
        <v>16</v>
      </c>
      <c r="AB21" s="14"/>
    </row>
    <row r="22" s="5" customFormat="1" ht="27" spans="1:28">
      <c r="A22" s="15">
        <v>1</v>
      </c>
      <c r="B22" s="15">
        <v>2016197</v>
      </c>
      <c r="C22" s="15" t="s">
        <v>62</v>
      </c>
      <c r="D22" s="15" t="s">
        <v>63</v>
      </c>
      <c r="E22" s="15" t="s">
        <v>64</v>
      </c>
      <c r="F22" s="16">
        <v>84.8</v>
      </c>
      <c r="G22" s="15" t="s">
        <v>65</v>
      </c>
      <c r="H22" s="15"/>
      <c r="I22" s="15"/>
      <c r="J22" s="15"/>
      <c r="K22" s="22"/>
      <c r="L22" s="15">
        <v>47.54</v>
      </c>
      <c r="M22" s="15"/>
      <c r="N22" s="15"/>
      <c r="O22" s="15">
        <v>47.54</v>
      </c>
      <c r="P22" s="24"/>
      <c r="Q22" s="15"/>
      <c r="R22" s="15"/>
      <c r="S22" s="15"/>
      <c r="T22" s="15"/>
      <c r="U22" s="15"/>
      <c r="V22" s="22" t="s">
        <v>66</v>
      </c>
      <c r="W22" s="15"/>
      <c r="X22" s="15"/>
      <c r="Y22" s="15"/>
      <c r="Z22" s="15"/>
      <c r="AA22" s="22"/>
      <c r="AB22" s="23">
        <f t="shared" ref="AB22:AB26" si="2">H22+L22+W22</f>
        <v>47.54</v>
      </c>
    </row>
    <row r="23" s="5" customFormat="1" ht="27" spans="1:28">
      <c r="A23" s="15">
        <v>2</v>
      </c>
      <c r="B23" s="15">
        <v>2016167</v>
      </c>
      <c r="C23" s="15" t="s">
        <v>67</v>
      </c>
      <c r="D23" s="15" t="s">
        <v>68</v>
      </c>
      <c r="E23" s="15" t="s">
        <v>64</v>
      </c>
      <c r="F23" s="16">
        <v>84.4</v>
      </c>
      <c r="G23" s="15" t="s">
        <v>65</v>
      </c>
      <c r="H23" s="15"/>
      <c r="I23" s="15"/>
      <c r="J23" s="15"/>
      <c r="K23" s="22"/>
      <c r="L23" s="15">
        <v>43.83</v>
      </c>
      <c r="M23" s="15"/>
      <c r="N23" s="15"/>
      <c r="O23" s="15">
        <v>43.83</v>
      </c>
      <c r="P23" s="15"/>
      <c r="Q23" s="15"/>
      <c r="R23" s="15"/>
      <c r="S23" s="15"/>
      <c r="T23" s="15"/>
      <c r="U23" s="15"/>
      <c r="V23" s="22" t="s">
        <v>69</v>
      </c>
      <c r="W23" s="15">
        <v>1</v>
      </c>
      <c r="X23" s="15"/>
      <c r="Y23" s="15">
        <v>1</v>
      </c>
      <c r="Z23" s="15"/>
      <c r="AA23" s="22" t="s">
        <v>70</v>
      </c>
      <c r="AB23" s="23">
        <f t="shared" si="2"/>
        <v>44.83</v>
      </c>
    </row>
    <row r="24" s="5" customFormat="1" ht="40.5" spans="1:28">
      <c r="A24" s="15">
        <v>3</v>
      </c>
      <c r="B24" s="15">
        <v>2016141</v>
      </c>
      <c r="C24" s="15" t="s">
        <v>71</v>
      </c>
      <c r="D24" s="15" t="s">
        <v>72</v>
      </c>
      <c r="E24" s="15" t="s">
        <v>64</v>
      </c>
      <c r="F24" s="16">
        <v>87.8</v>
      </c>
      <c r="G24" s="15" t="s">
        <v>65</v>
      </c>
      <c r="H24" s="15"/>
      <c r="I24" s="15"/>
      <c r="J24" s="15"/>
      <c r="K24" s="22"/>
      <c r="L24" s="15">
        <v>25</v>
      </c>
      <c r="M24" s="15"/>
      <c r="N24" s="15">
        <v>5</v>
      </c>
      <c r="O24" s="15">
        <v>20</v>
      </c>
      <c r="P24" s="15"/>
      <c r="Q24" s="15"/>
      <c r="R24" s="15"/>
      <c r="S24" s="15"/>
      <c r="T24" s="15"/>
      <c r="U24" s="15"/>
      <c r="V24" s="22" t="s">
        <v>73</v>
      </c>
      <c r="W24" s="15"/>
      <c r="X24" s="15"/>
      <c r="Y24" s="15"/>
      <c r="Z24" s="15"/>
      <c r="AA24" s="22"/>
      <c r="AB24" s="23">
        <f t="shared" si="2"/>
        <v>25</v>
      </c>
    </row>
    <row r="25" s="5" customFormat="1" ht="40.5" spans="1:28">
      <c r="A25" s="15">
        <v>4</v>
      </c>
      <c r="B25" s="15">
        <v>2016203</v>
      </c>
      <c r="C25" s="15" t="s">
        <v>74</v>
      </c>
      <c r="D25" s="15" t="s">
        <v>75</v>
      </c>
      <c r="E25" s="15" t="s">
        <v>64</v>
      </c>
      <c r="F25" s="16">
        <v>81.7</v>
      </c>
      <c r="G25" s="15" t="s">
        <v>65</v>
      </c>
      <c r="H25" s="15"/>
      <c r="I25" s="15"/>
      <c r="J25" s="15"/>
      <c r="K25" s="22"/>
      <c r="L25" s="15">
        <v>23</v>
      </c>
      <c r="M25" s="15"/>
      <c r="N25" s="15">
        <v>15</v>
      </c>
      <c r="O25" s="15">
        <v>8</v>
      </c>
      <c r="P25" s="15"/>
      <c r="Q25" s="15"/>
      <c r="R25" s="15"/>
      <c r="S25" s="15"/>
      <c r="T25" s="15"/>
      <c r="U25" s="15"/>
      <c r="V25" s="22" t="s">
        <v>76</v>
      </c>
      <c r="W25" s="15">
        <v>0.5</v>
      </c>
      <c r="X25" s="15">
        <v>0.5</v>
      </c>
      <c r="Y25" s="15"/>
      <c r="Z25" s="15"/>
      <c r="AA25" s="22" t="s">
        <v>77</v>
      </c>
      <c r="AB25" s="23">
        <f t="shared" si="2"/>
        <v>23.5</v>
      </c>
    </row>
    <row r="26" s="5" customFormat="1" ht="40.5" spans="1:28">
      <c r="A26" s="15">
        <v>5</v>
      </c>
      <c r="B26" s="15">
        <v>2016216</v>
      </c>
      <c r="C26" s="15" t="s">
        <v>78</v>
      </c>
      <c r="D26" s="15" t="s">
        <v>63</v>
      </c>
      <c r="E26" s="15" t="s">
        <v>64</v>
      </c>
      <c r="F26" s="16">
        <v>85</v>
      </c>
      <c r="G26" s="15" t="s">
        <v>65</v>
      </c>
      <c r="H26" s="15"/>
      <c r="I26" s="15"/>
      <c r="J26" s="15"/>
      <c r="K26" s="22"/>
      <c r="L26" s="15">
        <v>20</v>
      </c>
      <c r="M26" s="15"/>
      <c r="N26" s="15">
        <v>4</v>
      </c>
      <c r="O26" s="15">
        <v>16</v>
      </c>
      <c r="P26" s="24"/>
      <c r="Q26" s="15"/>
      <c r="R26" s="15"/>
      <c r="S26" s="15"/>
      <c r="T26" s="15"/>
      <c r="U26" s="15"/>
      <c r="V26" s="22" t="s">
        <v>79</v>
      </c>
      <c r="W26" s="15">
        <v>0.4</v>
      </c>
      <c r="X26" s="15"/>
      <c r="Y26" s="15">
        <v>0.4</v>
      </c>
      <c r="Z26" s="15"/>
      <c r="AA26" s="22" t="s">
        <v>80</v>
      </c>
      <c r="AB26" s="23">
        <f t="shared" si="2"/>
        <v>20.4</v>
      </c>
    </row>
    <row r="27" s="5" customFormat="1" ht="22" customHeight="1" spans="1:28">
      <c r="A27" s="11" t="s">
        <v>81</v>
      </c>
      <c r="B27" s="11"/>
      <c r="C27" s="11"/>
      <c r="D27" s="11"/>
      <c r="E27" s="11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1"/>
      <c r="AA27" s="11"/>
      <c r="AB27" s="11"/>
    </row>
    <row r="28" s="3" customFormat="1" ht="28.5" spans="1:28">
      <c r="A28" s="12" t="s">
        <v>2</v>
      </c>
      <c r="B28" s="12" t="s">
        <v>3</v>
      </c>
      <c r="C28" s="12" t="s">
        <v>4</v>
      </c>
      <c r="D28" s="12" t="s">
        <v>5</v>
      </c>
      <c r="E28" s="12" t="s">
        <v>6</v>
      </c>
      <c r="F28" s="13" t="s">
        <v>82</v>
      </c>
      <c r="G28" s="13"/>
      <c r="H28" s="19" t="s">
        <v>83</v>
      </c>
      <c r="I28" s="25"/>
      <c r="J28" s="25"/>
      <c r="K28" s="25"/>
      <c r="L28" s="25"/>
      <c r="M28" s="25"/>
      <c r="N28" s="25"/>
      <c r="O28" s="25"/>
      <c r="P28" s="26"/>
      <c r="Q28" s="19" t="s">
        <v>84</v>
      </c>
      <c r="R28" s="25"/>
      <c r="S28" s="25"/>
      <c r="T28" s="25"/>
      <c r="U28" s="25"/>
      <c r="V28" s="26"/>
      <c r="W28" s="14" t="s">
        <v>85</v>
      </c>
      <c r="X28" s="14"/>
      <c r="Y28" s="14"/>
      <c r="Z28" s="32"/>
      <c r="AA28" s="14" t="s">
        <v>86</v>
      </c>
      <c r="AB28" s="14"/>
    </row>
    <row r="29" s="6" customFormat="1" ht="98" customHeight="1" spans="1:28">
      <c r="A29" s="15">
        <v>6</v>
      </c>
      <c r="B29" s="15">
        <v>2018235</v>
      </c>
      <c r="C29" s="15" t="s">
        <v>87</v>
      </c>
      <c r="D29" s="15" t="s">
        <v>63</v>
      </c>
      <c r="E29" s="15" t="s">
        <v>64</v>
      </c>
      <c r="F29" s="16">
        <v>78.052</v>
      </c>
      <c r="G29" s="16"/>
      <c r="H29" s="20" t="s">
        <v>88</v>
      </c>
      <c r="I29" s="27"/>
      <c r="J29" s="27"/>
      <c r="K29" s="27"/>
      <c r="L29" s="27"/>
      <c r="M29" s="27"/>
      <c r="N29" s="27"/>
      <c r="O29" s="27"/>
      <c r="P29" s="28"/>
      <c r="Q29" s="20" t="s">
        <v>89</v>
      </c>
      <c r="R29" s="27"/>
      <c r="S29" s="27"/>
      <c r="T29" s="27"/>
      <c r="U29" s="27"/>
      <c r="V29" s="28"/>
      <c r="W29" s="16" t="s">
        <v>90</v>
      </c>
      <c r="X29" s="16"/>
      <c r="Y29" s="16"/>
      <c r="Z29" s="33"/>
      <c r="AA29" s="15" t="s">
        <v>90</v>
      </c>
      <c r="AB29" s="15"/>
    </row>
  </sheetData>
  <mergeCells count="48">
    <mergeCell ref="A1:AB1"/>
    <mergeCell ref="A2:AB2"/>
    <mergeCell ref="H3:K3"/>
    <mergeCell ref="L3:V3"/>
    <mergeCell ref="W3:AA3"/>
    <mergeCell ref="A12:AB12"/>
    <mergeCell ref="H13:K13"/>
    <mergeCell ref="L13:V13"/>
    <mergeCell ref="W13:AA13"/>
    <mergeCell ref="A19:AB19"/>
    <mergeCell ref="H20:K20"/>
    <mergeCell ref="L20:V20"/>
    <mergeCell ref="W20:AA20"/>
    <mergeCell ref="A27:AB27"/>
    <mergeCell ref="F28:G28"/>
    <mergeCell ref="H28:P28"/>
    <mergeCell ref="Q28:V28"/>
    <mergeCell ref="W28:Z28"/>
    <mergeCell ref="AA28:AB28"/>
    <mergeCell ref="F29:G29"/>
    <mergeCell ref="H29:P29"/>
    <mergeCell ref="Q29:V29"/>
    <mergeCell ref="W29:Z29"/>
    <mergeCell ref="AA29:AB29"/>
    <mergeCell ref="A3:A4"/>
    <mergeCell ref="A13:A14"/>
    <mergeCell ref="A20:A21"/>
    <mergeCell ref="B3:B4"/>
    <mergeCell ref="B13:B14"/>
    <mergeCell ref="B20:B21"/>
    <mergeCell ref="C3:C4"/>
    <mergeCell ref="C13:C14"/>
    <mergeCell ref="C20:C21"/>
    <mergeCell ref="D3:D4"/>
    <mergeCell ref="D13:D14"/>
    <mergeCell ref="D20:D21"/>
    <mergeCell ref="E3:E4"/>
    <mergeCell ref="E13:E14"/>
    <mergeCell ref="E20:E21"/>
    <mergeCell ref="F3:F4"/>
    <mergeCell ref="F13:F14"/>
    <mergeCell ref="F20:F21"/>
    <mergeCell ref="G3:G4"/>
    <mergeCell ref="G13:G14"/>
    <mergeCell ref="G20:G21"/>
    <mergeCell ref="AB3:AB4"/>
    <mergeCell ref="AB13:AB14"/>
    <mergeCell ref="AB20:AB21"/>
  </mergeCells>
  <pageMargins left="0.751388888888889" right="0.751388888888889" top="1" bottom="1" header="0.511805555555556" footer="0.511805555555556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沙漏1392729869</cp:lastModifiedBy>
  <dcterms:created xsi:type="dcterms:W3CDTF">2015-06-05T18:19:00Z</dcterms:created>
  <dcterms:modified xsi:type="dcterms:W3CDTF">2018-09-28T05:08:41Z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