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775" windowHeight="11925" tabRatio="617"/>
  </bookViews>
  <sheets>
    <sheet name="青年红色筑梦之旅赛道" sheetId="3" r:id="rId1"/>
    <sheet name="本科生创意组" sheetId="4" r:id="rId2"/>
    <sheet name="本科生创业组" sheetId="5" r:id="rId3"/>
    <sheet name="研究生主赛道" sheetId="6" r:id="rId4"/>
  </sheets>
  <externalReferences>
    <externalReference r:id="rId5"/>
  </externalReferences>
  <definedNames>
    <definedName name="_xlnm._FilterDatabase" localSheetId="0" hidden="1">青年红色筑梦之旅赛道!$A$1:$F$102</definedName>
    <definedName name="_xlnm._FilterDatabase" localSheetId="1" hidden="1">本科生创意组!$A$1:$F$334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<sst xmlns="http://schemas.openxmlformats.org/spreadsheetml/2006/main" count="2028" uniqueCount="1018">
  <si>
    <t>序号</t>
  </si>
  <si>
    <t>负责人</t>
  </si>
  <si>
    <t>学院</t>
  </si>
  <si>
    <t>项目名称</t>
  </si>
  <si>
    <t>学号</t>
  </si>
  <si>
    <t>奖项</t>
  </si>
  <si>
    <t>王雨桐</t>
  </si>
  <si>
    <t>临床医学院</t>
  </si>
  <si>
    <t>国防教育“播种机”——退役大学生“军旅梦工厂”实践服务队</t>
  </si>
  <si>
    <t>金奖</t>
  </si>
  <si>
    <t>黄宇</t>
  </si>
  <si>
    <t>无言良师——“1314”遗体捐献公益服务缔造者</t>
  </si>
  <si>
    <t>杨亚雯</t>
  </si>
  <si>
    <t>研究生学院</t>
  </si>
  <si>
    <t>踌躇螨治——芜湖首家公益全方位除螨团队</t>
  </si>
  <si>
    <t>杨承鹏</t>
  </si>
  <si>
    <t>药学院</t>
  </si>
  <si>
    <t>皖易兴－全国首家乡村振兴、社区服务数据服务商</t>
  </si>
  <si>
    <t>胡妍</t>
  </si>
  <si>
    <t>公共卫生学院</t>
  </si>
  <si>
    <t>00后新徽商的童装梦</t>
  </si>
  <si>
    <t>银奖</t>
  </si>
  <si>
    <t>杨宇涵</t>
  </si>
  <si>
    <t>医学影像学院</t>
  </si>
  <si>
    <t>春葛景明——葛根产业链服务平台赋能乡村振兴</t>
  </si>
  <si>
    <t>孙莹</t>
  </si>
  <si>
    <t>法医学院</t>
  </si>
  <si>
    <t>诗画颍州百花新，推动乡村助振兴</t>
  </si>
  <si>
    <t>浦俊杰</t>
  </si>
  <si>
    <t>检验学院</t>
  </si>
  <si>
    <t>高“诊”无忧——心血管健康管理的智慧ai系统</t>
  </si>
  <si>
    <t>王大春</t>
  </si>
  <si>
    <t>二十岁的我们和二十岁的他们</t>
  </si>
  <si>
    <t>陈奕璋</t>
  </si>
  <si>
    <t>"红星助农"——利用新媒体讲好红色故事助力乡村振兴</t>
  </si>
  <si>
    <t>王晓琪</t>
  </si>
  <si>
    <t>护理学院</t>
  </si>
  <si>
    <t>徽道拾遗·匠心传承：安徽非物质文化遗产活化行动</t>
  </si>
  <si>
    <t>刘诗漫</t>
  </si>
  <si>
    <t>成长对话公益计划——护一河清波，守一方健康</t>
  </si>
  <si>
    <t>何凡</t>
  </si>
  <si>
    <t>春雨行动--留守儿童成长教育计划</t>
  </si>
  <si>
    <t>铜奖</t>
  </si>
  <si>
    <t>葛凌风</t>
  </si>
  <si>
    <t>成群“节”队—红色公益勤俭教育的先行者</t>
  </si>
  <si>
    <t>马颖媛</t>
  </si>
  <si>
    <t>智慧红医文化项目计划——新时代红医传人</t>
  </si>
  <si>
    <t>蒋亚如</t>
  </si>
  <si>
    <t>人文与管理学院</t>
  </si>
  <si>
    <t>乡村医生队伍建设助推农村医疗体系建设</t>
  </si>
  <si>
    <t>徐玉盈</t>
  </si>
  <si>
    <t>麻醉学院</t>
  </si>
  <si>
    <t>杏林薪火——造血式健康科普和“1234”医学教育模式的开创者</t>
  </si>
  <si>
    <t>夏小明</t>
  </si>
  <si>
    <t xml:space="preserve"> 春芽驿站——（青年公益之家）</t>
  </si>
  <si>
    <t>李元浩</t>
  </si>
  <si>
    <t>遗体捐献意识革新公益倡导者</t>
  </si>
  <si>
    <t>宋清芳</t>
  </si>
  <si>
    <t>“岭”中折“桂”——以桂花养生照亮板石岭振兴路</t>
  </si>
  <si>
    <t>梁鑫悦</t>
  </si>
  <si>
    <t>“星云”孤独症线上下公益康复开创者—以爱为盟，点亮星空</t>
  </si>
  <si>
    <t>李晨</t>
  </si>
  <si>
    <t>肺腑智言——智能科技精准防治结核一体化服务平台</t>
  </si>
  <si>
    <t>丁成湘</t>
  </si>
  <si>
    <t>“医”脉相承—城乡预防医学图书馆筑构项目</t>
  </si>
  <si>
    <t>卢孟君</t>
  </si>
  <si>
    <t>“徽丹肆”——牡丹之约，振兴皖药</t>
  </si>
  <si>
    <t>胡静怡</t>
  </si>
  <si>
    <t>口腔医学院</t>
  </si>
  <si>
    <t>荣暖相伴——关爱退伍老兵，赓续红色精神</t>
  </si>
  <si>
    <t>优秀奖</t>
  </si>
  <si>
    <t>吴静怡</t>
  </si>
  <si>
    <t>“红”动安徽——大学生红色宣讲入乡村生力军</t>
  </si>
  <si>
    <t>阚绪芹</t>
  </si>
  <si>
    <t>法帮帮APP——线上法律服务平台助力乡村振兴</t>
  </si>
  <si>
    <t>陈晶</t>
  </si>
  <si>
    <t>生如夏花——青少年生命之花的守护者</t>
  </si>
  <si>
    <t>殷响云</t>
  </si>
  <si>
    <t>医学信息学院</t>
  </si>
  <si>
    <t>春风化雨，以善为行——新模式开启互助社会</t>
  </si>
  <si>
    <t>吴邦婷</t>
  </si>
  <si>
    <t>“医”心治“郁”——抑郁症检测预防数字化领跑者</t>
  </si>
  <si>
    <t>李钰岩</t>
  </si>
  <si>
    <t>星星点灯—推普助力乡村振兴</t>
  </si>
  <si>
    <t>李苏慧</t>
  </si>
  <si>
    <t>“药健康”——监测社区慢病用药，助力健康中国</t>
  </si>
  <si>
    <t>张仲秋</t>
  </si>
  <si>
    <t xml:space="preserve">儿童健康守护者--基于“护苗”app 的儿童急救和照护技能培训系统
</t>
  </si>
  <si>
    <t>叶雨琪</t>
  </si>
  <si>
    <t>骑士与花-女性急救心肺复苏科普公益组织</t>
  </si>
  <si>
    <t>霍羽佳</t>
  </si>
  <si>
    <t>守护星-留守儿童心理健康与性教育智能管理助力乡村振兴</t>
  </si>
  <si>
    <t>王鹤立</t>
  </si>
  <si>
    <t>立足红色资源，擘画乡村振兴 -以大湾村建设为中心融合一 、二、三业带动金寨县高质量发展</t>
  </si>
  <si>
    <t>张雨辰</t>
  </si>
  <si>
    <t>萍水相藻——多糖降解毒素养殖产业链助乡村振兴</t>
  </si>
  <si>
    <t>张原</t>
  </si>
  <si>
    <t>心“星”相依—打造中国孤独症群体托
养康复新模式</t>
  </si>
  <si>
    <t>费莞月</t>
  </si>
  <si>
    <t>“寻味徽州”传统徽乡美食助力乡村振兴</t>
  </si>
  <si>
    <t>谢子涵</t>
  </si>
  <si>
    <t xml:space="preserve">“肺辅FAFE”之言——控烟行动倡导者，健康中国我助力
</t>
  </si>
  <si>
    <t>杨姮</t>
  </si>
  <si>
    <t>“绿野姜坊”——铜陵白姜联合乡村振兴项目</t>
  </si>
  <si>
    <t>汪静</t>
  </si>
  <si>
    <t>黄梅梦飞扬——传承之翼</t>
  </si>
  <si>
    <t>张宇</t>
  </si>
  <si>
    <t>寻梦乡情——数字交互式村志赋能乡村振兴</t>
  </si>
  <si>
    <t>董芸芸</t>
  </si>
  <si>
    <t>焦亡细胞检测</t>
  </si>
  <si>
    <t>张宇凡</t>
  </si>
  <si>
    <t>暖长app</t>
  </si>
  <si>
    <t>胡忠涛</t>
  </si>
  <si>
    <t>宠爱宠物之家有限公司</t>
  </si>
  <si>
    <t>左若芸</t>
  </si>
  <si>
    <t>百花齐放——特色百花菜助力乡村振兴</t>
  </si>
  <si>
    <t>刘丹丹</t>
  </si>
  <si>
    <t>“柳”暗花明——柳编非遗工艺织就乡村振兴梦</t>
  </si>
  <si>
    <t>白陆地</t>
  </si>
  <si>
    <t>关爱留守儿童 火炬计划</t>
  </si>
  <si>
    <t>孟石头</t>
  </si>
  <si>
    <t>极时-急救公益教育组织</t>
  </si>
  <si>
    <t>童利伟</t>
  </si>
  <si>
    <t>青年足迹</t>
  </si>
  <si>
    <t>王礼轩</t>
  </si>
  <si>
    <t>“精”益求精——助力黄精产业，赋能乡村振兴</t>
  </si>
  <si>
    <t>谢钰</t>
  </si>
  <si>
    <t>外来入侵物种科普共享平台</t>
  </si>
  <si>
    <t>王佳音</t>
  </si>
  <si>
    <t>锤笔“重绘”丹青——芜湖非遗文化“铁画”</t>
  </si>
  <si>
    <t>滕婕</t>
  </si>
  <si>
    <t>互联网+   “遗”趣“皖”生——打造互联网时代“非遗+旅游”新模式</t>
  </si>
  <si>
    <t>刘紫芯</t>
  </si>
  <si>
    <t>“一星一益”--助力孤独症儿童社会化程度提升的引领者</t>
  </si>
  <si>
    <t>何思梦</t>
  </si>
  <si>
    <t>以爱遇爱，一路生花——做残障人士的守护者</t>
  </si>
  <si>
    <t>张雨梦</t>
  </si>
  <si>
    <t>数字化营销乳业发展的路径探索</t>
  </si>
  <si>
    <t>王航</t>
  </si>
  <si>
    <t>皖南心晴计划——告别心理亚健康，守护人民幸福</t>
  </si>
  <si>
    <t>刘畅</t>
  </si>
  <si>
    <t>“健身道到”——传承传统文化，助力全民健康</t>
  </si>
  <si>
    <t>　赵慧</t>
  </si>
  <si>
    <t>　本草焕新颜——开启中草药护肤之旅</t>
  </si>
  <si>
    <t>西传虎</t>
  </si>
  <si>
    <t>“友谊游”梦想起航，高校旅游新篇章</t>
  </si>
  <si>
    <t>肖文</t>
  </si>
  <si>
    <t>糖韵“医”画——助力非遗糖画的创新传承和发展</t>
  </si>
  <si>
    <t>钱思洁</t>
  </si>
  <si>
    <t>“春芽筑梦”</t>
  </si>
  <si>
    <t>王雨晴</t>
  </si>
  <si>
    <t>红色旅游基地路线规划</t>
  </si>
  <si>
    <t>钱海溢</t>
  </si>
  <si>
    <t>致力于支医扶贫的飞行医院</t>
  </si>
  <si>
    <t>薛思琦</t>
  </si>
  <si>
    <t>“非遗运动·薪火相传”——体育强国的践行者</t>
  </si>
  <si>
    <t>胡珂</t>
  </si>
  <si>
    <t>助力紫云英的综合开发与利用</t>
  </si>
  <si>
    <t>丁梦婷</t>
  </si>
  <si>
    <t>夕阳在晨，乐享养老——居民养老保险提供老年保障</t>
  </si>
  <si>
    <t>黄烁恒</t>
  </si>
  <si>
    <t>林下致富路–发展“林下经济”助力乡村振兴</t>
  </si>
  <si>
    <t>王心雨</t>
  </si>
  <si>
    <t>“流熠”非物质文化遗产交流平台</t>
  </si>
  <si>
    <t>陈曦</t>
  </si>
  <si>
    <t>暖星乐app</t>
  </si>
  <si>
    <t>刘河清</t>
  </si>
  <si>
    <t>“茶韵入宿”——茶旅文化导向民宿空间</t>
  </si>
  <si>
    <t>黄圆圆</t>
  </si>
  <si>
    <t>扶芽计划—关爱自闭症儿童综合支持计划</t>
  </si>
  <si>
    <t>倪乐乐</t>
  </si>
  <si>
    <t>“竹节高雅”竹节人手工坊</t>
  </si>
  <si>
    <t>李俊喆</t>
  </si>
  <si>
    <t>“互联网+皖南非物质文化遗产”——传承者</t>
  </si>
  <si>
    <t>刘玲</t>
  </si>
  <si>
    <t>祛痘门诊商业计划</t>
  </si>
  <si>
    <t>单嘉杰</t>
  </si>
  <si>
    <t>教育先行，振兴必行——探索乡村教育信息化驱动乡村振兴新路径</t>
  </si>
  <si>
    <t>樊钦月</t>
  </si>
  <si>
    <t>妙手生“化”——三雕助徽</t>
  </si>
  <si>
    <t>盛慧敏</t>
  </si>
  <si>
    <t>“青亭”——离校情况下厌学青少年的身心驿站</t>
  </si>
  <si>
    <t>金鹏</t>
  </si>
  <si>
    <t>老有所“医”-皖北地区老龄化人口健康康养平台</t>
  </si>
  <si>
    <t>贾明萱</t>
  </si>
  <si>
    <t>种一颗生命的种子——1234造血干细胞捐献公益服务领航者</t>
  </si>
  <si>
    <t>丁瑾</t>
  </si>
  <si>
    <t>一种螺旋蜂巢式设备</t>
  </si>
  <si>
    <t>周孜欣</t>
  </si>
  <si>
    <t>徽风皖韵—忆往昔徽州岁月行</t>
  </si>
  <si>
    <t>齐超然</t>
  </si>
  <si>
    <t>姑孰歌舞，情暖徽州</t>
  </si>
  <si>
    <t>孙岩</t>
  </si>
  <si>
    <t>“铁”近当代，”画”出未来——芜湖铁画的传承与发扬</t>
  </si>
  <si>
    <t>陈欣悦</t>
  </si>
  <si>
    <t>自助式团体心理辅导app的开发</t>
  </si>
  <si>
    <t>王晴</t>
  </si>
  <si>
    <t>实践出真知，双“振”模式振乡村——黔东南苗族侗族自治州望乡村雷山三角田村，“绿叶子”托起的村庄</t>
  </si>
  <si>
    <t>翁倩</t>
  </si>
  <si>
    <t>万愿得遂，健康守护</t>
  </si>
  <si>
    <t>徐硕晨</t>
  </si>
  <si>
    <t>合肥中科环境监测技术国家工程实验室有限公司上市可行性分析报告</t>
  </si>
  <si>
    <t>邱雨</t>
  </si>
  <si>
    <t>温暖老人心，从“齿”开始</t>
  </si>
  <si>
    <t>王非凡</t>
  </si>
  <si>
    <t>“柳”住传统，“编”织未来--现代网红元素与柳编的跨界融合</t>
  </si>
  <si>
    <t>苏凌蕊</t>
  </si>
  <si>
    <t>追寻红色足迹，传承榜样力量——红色文化对坚定大学生理想信念的调研</t>
  </si>
  <si>
    <t>顾籽妍</t>
  </si>
  <si>
    <t>乐享红韵以研学旅行打造红色文化“鲜活态”</t>
  </si>
  <si>
    <t>戴鲂</t>
  </si>
  <si>
    <t>医路同行—牙牙乐口腔知识宣讲队</t>
  </si>
  <si>
    <t>王馨甜</t>
  </si>
  <si>
    <t>金疫苗养老中心</t>
  </si>
  <si>
    <t>周陈丽</t>
  </si>
  <si>
    <t>素食餐饮项目</t>
  </si>
  <si>
    <t>张允乔</t>
  </si>
  <si>
    <t>安徽省芜湖市红色军旅国防教育</t>
  </si>
  <si>
    <t>钱忆凡</t>
  </si>
  <si>
    <t>鸠兹宠物医院有限公司创业计划书</t>
  </si>
  <si>
    <t>祝海美</t>
  </si>
  <si>
    <t>吗喽食堂APP</t>
  </si>
  <si>
    <t>崇嘉敏</t>
  </si>
  <si>
    <t>空中救护——移动多功能医疗的应急</t>
  </si>
  <si>
    <t>魏正杨</t>
  </si>
  <si>
    <t>螨诛杀华——居室检螨+绿色植物源复方新型杀螨剂</t>
  </si>
  <si>
    <t>常清泉</t>
  </si>
  <si>
    <t>“弓”无不克——开创宠物猫弓形虫快速可视化检测新纪元</t>
  </si>
  <si>
    <t>胡茜文</t>
  </si>
  <si>
    <t>乐居无螨——中草药除螨精油领航者</t>
  </si>
  <si>
    <t>李璐</t>
  </si>
  <si>
    <t>相髓科技——造血干细胞移植全生态服务模式缔造者</t>
  </si>
  <si>
    <t>梁佳薇</t>
  </si>
  <si>
    <t>智慧检幽——未来幽门螺杆菌感染预防行业引领者</t>
  </si>
  <si>
    <t>汪捷</t>
  </si>
  <si>
    <t>“微光觅迹”—非酒精脂肪肝荧光早期诊断先行者</t>
  </si>
  <si>
    <t>周鑫成</t>
  </si>
  <si>
    <t>肺立清——手持高流速医用雾化器领航者</t>
  </si>
  <si>
    <t>王宇哲</t>
  </si>
  <si>
    <t>医心绘言——开拓科学与艺术碰撞的医学文创新道路</t>
  </si>
  <si>
    <t>施磊</t>
  </si>
  <si>
    <t>舒口智护——专注口腔种植牙智能诊断一体化平台</t>
  </si>
  <si>
    <t>朱恒</t>
  </si>
  <si>
    <t>佰草芙宜—引领天然祛痘护肤新潮流</t>
  </si>
  <si>
    <t>莫林</t>
  </si>
  <si>
    <t>涌爱——稀有血型鉴定先锋</t>
  </si>
  <si>
    <t>张骏</t>
  </si>
  <si>
    <t xml:space="preserve">优呼吸——用科技开创智能化呼吸净化系统新时代 </t>
  </si>
  <si>
    <t>吴佳俊</t>
  </si>
  <si>
    <t>“心心相吸”—心电图配件优创先锋</t>
  </si>
  <si>
    <t>赵浩奇</t>
  </si>
  <si>
    <t>智在防病--重大慢病风险评估与智能防控</t>
  </si>
  <si>
    <t>张茜茜</t>
  </si>
  <si>
    <t>精准把握——颅内动脉瘤智能辅助诊断和精准预后平台</t>
  </si>
  <si>
    <t>唐安琦</t>
  </si>
  <si>
    <t>便携式药物吸入器——哮喘儿童健康守护者</t>
  </si>
  <si>
    <t>赵世昌</t>
  </si>
  <si>
    <t>健康心声——心血管病风险评估与健康管理</t>
  </si>
  <si>
    <t>查瑞雪</t>
  </si>
  <si>
    <t>重症智救——危急重症人工智能辅助诊断与临床决策平台</t>
  </si>
  <si>
    <t>李德诚</t>
  </si>
  <si>
    <t>小萝卜大发展——汤庄村特色萝卜铺就乡村振兴“黄金路”</t>
  </si>
  <si>
    <t>朱泽恩</t>
  </si>
  <si>
    <t>创伤e救——智慧创伤急救区域协同管理平台</t>
  </si>
  <si>
    <t>肺部视清——肺部疾病3D可视化与智能化处理</t>
  </si>
  <si>
    <t>周迅</t>
  </si>
  <si>
    <t>新“芯”未来——艾滋检测一体化的引领者</t>
  </si>
  <si>
    <t>路晓蕾</t>
  </si>
  <si>
    <t>畅悠眠——阻塞性睡眠呼吸暂停行业开拓者</t>
  </si>
  <si>
    <t>陈佳怡</t>
  </si>
  <si>
    <t>新型胃癌检测指标和治疗靶点—芒柄花苷诱导 CHD5基因去甲基化影响胃癌细胞凋亡的机制研究</t>
  </si>
  <si>
    <t>周璇</t>
  </si>
  <si>
    <t>糖脂管家——复合多糖健康产品开发领航者</t>
  </si>
  <si>
    <t>马佑蓉</t>
  </si>
  <si>
    <t>明月两乡留学——医疗留学一站式管理服务</t>
  </si>
  <si>
    <t>项晨阳</t>
  </si>
  <si>
    <t>肠健诊疗剂-结肠癌终结者</t>
  </si>
  <si>
    <t>王靓</t>
  </si>
  <si>
    <t xml:space="preserve">绿色“秸”能——未来国内秸秆加工资源化行业领导者 </t>
  </si>
  <si>
    <t>李一凡</t>
  </si>
  <si>
    <t>爱禾—青少年性教育健康科普平台</t>
  </si>
  <si>
    <t>张冬蕴</t>
  </si>
  <si>
    <t>PUL-C失眠仪--电针灸疗法现代化领跑者</t>
  </si>
  <si>
    <t>王清华</t>
  </si>
  <si>
    <t>恋爱记</t>
  </si>
  <si>
    <t>高依涵</t>
  </si>
  <si>
    <t>绿色呼吸----基于共轭聚合物纳米材料的除味产品开拓者</t>
  </si>
  <si>
    <t>牛姝妍</t>
  </si>
  <si>
    <t>守护星—国内首家全医疗生自闭症救助公益团队</t>
  </si>
  <si>
    <t>杨文琦</t>
  </si>
  <si>
    <t xml:space="preserve"> 基于生信构建铜死亡相关基因的结肠腺癌预后模型及相关基因功能初步验证   </t>
  </si>
  <si>
    <t>吴蓓</t>
  </si>
  <si>
    <t>新泉医疗——大众化的专业急救培训机构</t>
  </si>
  <si>
    <t>张雯涛</t>
  </si>
  <si>
    <t>“法鉴实景”——法医模拟现实情景系统平台构思</t>
  </si>
  <si>
    <t>朱雪睿</t>
  </si>
  <si>
    <t>保健类中药材推广平台</t>
  </si>
  <si>
    <t>杨若宸</t>
  </si>
  <si>
    <t>不“瘤”余地——中药领域的破壁者</t>
  </si>
  <si>
    <t>陈苏杭</t>
  </si>
  <si>
    <t xml:space="preserve"> 一“胶”当关，万“炎”莫开——纳米介孔微球增强白藜芦醇水凝胶对牙周组织骨再生</t>
  </si>
  <si>
    <t>王静涵</t>
  </si>
  <si>
    <t>“哮立停”公益项目</t>
  </si>
  <si>
    <t>“胃”你守护——一种新型胃癌预后检测指标</t>
  </si>
  <si>
    <t>虎冠</t>
  </si>
  <si>
    <t>智检江河——基于物联网的水质离子探针检测引领者</t>
  </si>
  <si>
    <t>程一度</t>
  </si>
  <si>
    <t>荨”悦究“疹”——寻找使荨麻疹患者愉悦的治疗方法</t>
  </si>
  <si>
    <t>程子洲</t>
  </si>
  <si>
    <t>皖小语—服务于医学生的多语言学习平台</t>
  </si>
  <si>
    <t>周文杰</t>
  </si>
  <si>
    <t>中理愈帕——安疗养护下中医护理公益服务项目</t>
  </si>
  <si>
    <t>毛瑞麟</t>
  </si>
  <si>
    <t>颈部呵护的守护者—一种用于颈部烧伤恢复的颈部前屈限制性矫形器的研发</t>
  </si>
  <si>
    <t>陶敏敏</t>
  </si>
  <si>
    <t>“晴”暖员工，从“心”开始——“心晴”EAP服务新模式</t>
  </si>
  <si>
    <t>谢润彪</t>
  </si>
  <si>
    <t>“引”针穿孔--基于3d打印个体化椎间孔穿刺手术导板技术的精准医疗先驱</t>
  </si>
  <si>
    <t>闵佳慧</t>
  </si>
  <si>
    <t>降糖入市--降血糖指数产品一站式为企业赋能</t>
  </si>
  <si>
    <t>杨政</t>
  </si>
  <si>
    <t xml:space="preserve">超微生命监测芯片 </t>
  </si>
  <si>
    <t>周翔宇</t>
  </si>
  <si>
    <t xml:space="preserve"> 传感器在人工关节上的应用</t>
  </si>
  <si>
    <t>彭云清</t>
  </si>
  <si>
    <t>“芝”遇—基于一种芝麻素新剂型新配方的健康护航专家</t>
  </si>
  <si>
    <t>邢雨欣</t>
  </si>
  <si>
    <t>监测型养老机器人 --“监测管家”</t>
  </si>
  <si>
    <t>沈潇潇</t>
  </si>
  <si>
    <t>背后的幸运——“守翼”脊柱侧弯预防诊疗系统</t>
  </si>
  <si>
    <t>吴雨晗</t>
  </si>
  <si>
    <t>予晗智能输液——专注智慧养老医疗设备先行者</t>
  </si>
  <si>
    <t>苏欣彤</t>
  </si>
  <si>
    <t>"可嵌入式助听器"—听觉新时代的听力修复师</t>
  </si>
  <si>
    <t>汪雪寒</t>
  </si>
  <si>
    <t>便废为宝——快捷方便的废品回收及二手售卖</t>
  </si>
  <si>
    <t>李开妍</t>
  </si>
  <si>
    <t>有醛可汲——国内首款微型化智能风机除醛设备</t>
  </si>
  <si>
    <t xml:space="preserve">吴冰洁</t>
  </si>
  <si>
    <t xml:space="preserve">“智”医科技智能药盒</t>
  </si>
  <si>
    <t>魏天健</t>
  </si>
  <si>
    <t>口饰芯非—一种基于废旧口罩的高性能复合蜂窝型车用内饰材料</t>
  </si>
  <si>
    <t>庞佳乐</t>
  </si>
  <si>
    <t>“氧”老服务——打造老人社区运动辅助及康养治疗新方式</t>
  </si>
  <si>
    <t>丁希雅</t>
  </si>
  <si>
    <t>甲乙丙景观设计</t>
  </si>
  <si>
    <t>邹凯全</t>
  </si>
  <si>
    <t>黑水虻智能养殖及物联网应用</t>
  </si>
  <si>
    <t>韦安同</t>
  </si>
  <si>
    <t>“芜益康”养老一体化app</t>
  </si>
  <si>
    <t>方心雨</t>
  </si>
  <si>
    <t>中药奶茶</t>
  </si>
  <si>
    <t>李士英</t>
  </si>
  <si>
    <t>基于老年痛点智能护心服务</t>
  </si>
  <si>
    <t>章莉</t>
  </si>
  <si>
    <t>宣芜科技——医药CRM系统平台的搭建</t>
  </si>
  <si>
    <t>陈光宇</t>
  </si>
  <si>
    <t>医养无忧-探索“医体化”养老服务平台</t>
  </si>
  <si>
    <t>王彤</t>
  </si>
  <si>
    <t>木偶戏体验坊</t>
  </si>
  <si>
    <t>陈瑞启</t>
  </si>
  <si>
    <t>医心民意-石榴代谢物抗癌的先行者</t>
  </si>
  <si>
    <t>何承豪</t>
  </si>
  <si>
    <t>智能小“贴”士-预防伤口感染的贴身保镖</t>
  </si>
  <si>
    <t>来正阳</t>
  </si>
  <si>
    <t>“井然有序”——医院分诊叫号系统的设计与实现</t>
  </si>
  <si>
    <t>沈茗佳</t>
  </si>
  <si>
    <t>颐和科技——居家嵌入式康养生态体系的开拓者</t>
  </si>
  <si>
    <t>张歆苒</t>
  </si>
  <si>
    <t>亦兴--基于图像处理与识别的智能医疗垃圾分类机器人</t>
  </si>
  <si>
    <t>马雯祺</t>
  </si>
  <si>
    <t>宣纸起源</t>
  </si>
  <si>
    <t>汝婷婷</t>
  </si>
  <si>
    <t>国医传承</t>
  </si>
  <si>
    <t>何欣悦</t>
  </si>
  <si>
    <t>日光护盾——高效光修复酶修复产品的开发和应用</t>
  </si>
  <si>
    <t>韩思思</t>
  </si>
  <si>
    <t>寻医问诊，“医”路有你—导诊智能平台</t>
  </si>
  <si>
    <t>陈昊源</t>
  </si>
  <si>
    <t>癫痫患者心理健康平台</t>
  </si>
  <si>
    <t>汪忆西</t>
  </si>
  <si>
    <t>“宣缘”——构建非遗宣纸文化
和时代创新桥梁的建筑师</t>
  </si>
  <si>
    <t>唐微</t>
  </si>
  <si>
    <t>“iyoung 爱养”—智慧养老一站式服务先锋</t>
  </si>
  <si>
    <t>孙智霖</t>
  </si>
  <si>
    <t>共享菜园：搭建城市桥梁，助力乡村振兴</t>
  </si>
  <si>
    <t>夏婉玉</t>
  </si>
  <si>
    <t>茶云智销——互联网驱动的茶叶茶叶销售新模式</t>
  </si>
  <si>
    <t>赵呈祥</t>
  </si>
  <si>
    <t>DealRecycle校园贸易APP</t>
  </si>
  <si>
    <t>张琴</t>
  </si>
  <si>
    <t>“云”程发轫——智能化旅游路线定制与推荐系统</t>
  </si>
  <si>
    <t>王梓涵</t>
  </si>
  <si>
    <t xml:space="preserve">
康远智慧服务—社区健康福利与综合智慧医疗平台建设</t>
  </si>
  <si>
    <t>徐傲</t>
  </si>
  <si>
    <t>“忆品居”——二手书店</t>
  </si>
  <si>
    <t>吴顺宗</t>
  </si>
  <si>
    <t>善养</t>
  </si>
  <si>
    <t>汪妍</t>
  </si>
  <si>
    <t>汇聚力量，共筑希望—多功能一体化安全座椅</t>
  </si>
  <si>
    <t>陈进婷</t>
  </si>
  <si>
    <t>传染病房病人移动机器人体温监测系统</t>
  </si>
  <si>
    <t>叶文干</t>
  </si>
  <si>
    <t>智能膝关节康复器</t>
  </si>
  <si>
    <t>盛佳乐</t>
  </si>
  <si>
    <t>星火燃童心--红色研学教育的实践者</t>
  </si>
  <si>
    <t>项婧敏</t>
  </si>
  <si>
    <t>了不起的医院——移动多功能医疗计划书</t>
  </si>
  <si>
    <t>王和毅</t>
  </si>
  <si>
    <t>时空文化有限公司</t>
  </si>
  <si>
    <t>Healthy智能云端养老服务</t>
  </si>
  <si>
    <t>蒋家俊</t>
  </si>
  <si>
    <t>福安堂-传统中药文化与现代饮食文化于膳食营养创新创业</t>
  </si>
  <si>
    <t>汪旺斐</t>
  </si>
  <si>
    <t>线粒体靶向近红外染料“SHARP” 的设计合成和成像研究</t>
  </si>
  <si>
    <t>吴娇</t>
  </si>
  <si>
    <t>皮影与现代科技</t>
  </si>
  <si>
    <t>丁瑜</t>
  </si>
  <si>
    <t>中草药与徽州茶叶有机结合——引领皖南药茶文化焕发活力</t>
  </si>
  <si>
    <t>单文昕</t>
  </si>
  <si>
    <t>灭螨卫士—一种新型螨虫诱捕杀灭装置</t>
  </si>
  <si>
    <t>吴问婕</t>
  </si>
  <si>
    <t>新安精医——基于“互联网＋中医药”的创新应用</t>
  </si>
  <si>
    <t>刘宇航</t>
  </si>
  <si>
    <t>“灯影·匠兴”——皖南皮影戏体验坊</t>
  </si>
  <si>
    <t>解梦云</t>
  </si>
  <si>
    <t>护理职业暴露防护研究站</t>
  </si>
  <si>
    <t>牛淼淼</t>
  </si>
  <si>
    <t>失能老人家具智能床</t>
  </si>
  <si>
    <t>刘浩然</t>
  </si>
  <si>
    <t>拯救造口—新型造口袋公司—皖造未来</t>
  </si>
  <si>
    <t>“茗茶”——让世界爱上中国茶</t>
  </si>
  <si>
    <t>邓奕</t>
  </si>
  <si>
    <t>社区校园一体化综合服务类平台 -----速达APP</t>
  </si>
  <si>
    <t>代雨婷</t>
  </si>
  <si>
    <t>“医”路同行——搭建“医院”，“志愿者”与“患者”之间的桥梁</t>
  </si>
  <si>
    <t>赵允嘉</t>
  </si>
  <si>
    <t>智慧养猪</t>
  </si>
  <si>
    <t>戎浩</t>
  </si>
  <si>
    <t>“瑞香”--药食同源轻养茶</t>
  </si>
  <si>
    <t>杨静</t>
  </si>
  <si>
    <t>首项针对胰腺癌耐药的靶向药物</t>
  </si>
  <si>
    <t>张雨婷</t>
  </si>
  <si>
    <t>云通——慢性病患者的健康服务线上平台</t>
  </si>
  <si>
    <t>沈业旭</t>
  </si>
  <si>
    <t>社区医院糖尿病管理的互联网化互动模式探究</t>
  </si>
  <si>
    <t>王玉冉</t>
  </si>
  <si>
    <t>可载药的多孔含铈水凝胶--老年人关节病治疗新希望</t>
  </si>
  <si>
    <t>个性医疗，解码你的健康密码</t>
  </si>
  <si>
    <t>丁子怡</t>
  </si>
  <si>
    <t>一种便携式脉象检测仪</t>
  </si>
  <si>
    <t>王静娜</t>
  </si>
  <si>
    <t>益启爱芽——多动症儿童疗愈者</t>
  </si>
  <si>
    <t>张钰洁</t>
  </si>
  <si>
    <t>哆啦A梦 —— 造福患者的新型口袋</t>
  </si>
  <si>
    <t>张昱吉</t>
  </si>
  <si>
    <t>南京剪纸——乡村振兴的指尖艺术</t>
  </si>
  <si>
    <t>程明佳</t>
  </si>
  <si>
    <t>智医行--新时代体医融合领航者</t>
  </si>
  <si>
    <t>潘奕然</t>
  </si>
  <si>
    <t>卒中e救——智慧卒中急救协调管理平台</t>
  </si>
  <si>
    <t>刘芳辰</t>
  </si>
  <si>
    <t>玉笛飞声</t>
  </si>
  <si>
    <t xml:space="preserve">赵敏楠</t>
  </si>
  <si>
    <t xml:space="preserve">创意共享厨房——味觉空间站</t>
  </si>
  <si>
    <t>章雪媛</t>
  </si>
  <si>
    <t>“智慧医疗领航者”—医疗服务系统的设计与实现</t>
  </si>
  <si>
    <t>黄盛</t>
  </si>
  <si>
    <t>新兴宠物店创业计划书</t>
  </si>
  <si>
    <t>姜晓娇</t>
  </si>
  <si>
    <t>“兴新向农”—智慧农业数字赋能现代化</t>
  </si>
  <si>
    <t>张妍</t>
  </si>
  <si>
    <t>空巢老人破巢企划</t>
  </si>
  <si>
    <t>姚璐涵</t>
  </si>
  <si>
    <t>聚焦于你——基于“人脸识别”技术的自动消除路人拍照平台“不拍相机”</t>
  </si>
  <si>
    <t>张彬彬</t>
  </si>
  <si>
    <t>Skinsage AI 护肤</t>
  </si>
  <si>
    <t>丁坤</t>
  </si>
  <si>
    <t>“预鳞”先锋—食管鳞癌预后判断新技术</t>
  </si>
  <si>
    <t>韩雨欣</t>
  </si>
  <si>
    <t>“预知康”—食管鳞癌预后诊断新选择</t>
  </si>
  <si>
    <t>王羽清</t>
  </si>
  <si>
    <t>精准之钥——PCAT6靶向癌症预后诊断灯塔系统</t>
  </si>
  <si>
    <t>刘璇</t>
  </si>
  <si>
    <t>云颐椿禾 --中医药新式茶饮和文创的引领者</t>
  </si>
  <si>
    <t>罗杰</t>
  </si>
  <si>
    <t>生命树——虚拟联动收益型健康服务</t>
  </si>
  <si>
    <t>陶昊</t>
  </si>
  <si>
    <t>元宇宙时代中医药传统文化与数字艺术产品</t>
  </si>
  <si>
    <t>杨宇哲</t>
  </si>
  <si>
    <t xml:space="preserve">“游我校园”大学生交友平台APP </t>
  </si>
  <si>
    <t>魏代志</t>
  </si>
  <si>
    <t>‘城市互助’APP</t>
  </si>
  <si>
    <t>黄明卿</t>
  </si>
  <si>
    <t>食谱与菜送到家，轻松烹饪健康美味佳肴-邻家有饭</t>
  </si>
  <si>
    <t>钱起玥</t>
  </si>
  <si>
    <t>“乐养”互联网社区医疗保障平台</t>
  </si>
  <si>
    <t>张晓萌</t>
  </si>
  <si>
    <t>解缘码——AI+NGS&amp;PRS新兴个体识别与亲缘鉴定</t>
  </si>
  <si>
    <t>朱畅</t>
  </si>
  <si>
    <t>“安心”网络有限责任公司</t>
  </si>
  <si>
    <t>许慧婷</t>
  </si>
  <si>
    <t xml:space="preserve">慧医通——一站式互联网+医疗服务新形式</t>
  </si>
  <si>
    <t>汤孟孟</t>
  </si>
  <si>
    <t>好“孕”通--孕育新生命的智慧指南</t>
  </si>
  <si>
    <t xml:space="preserve">蒯洁</t>
  </si>
  <si>
    <t xml:space="preserve">生命律动——老年人智能监护系统</t>
  </si>
  <si>
    <t>葛萌萌</t>
  </si>
  <si>
    <t>甲壳质材料研究&amp;开发有限责任公司</t>
  </si>
  <si>
    <t>伍妍</t>
  </si>
  <si>
    <t>书香伴 “旅”—与书民宿</t>
  </si>
  <si>
    <t>童开翔</t>
  </si>
  <si>
    <t>悦心智疗</t>
  </si>
  <si>
    <t>赵中洲</t>
  </si>
  <si>
    <t>新型非小细胞肺癌治疗药物—黄芪甲苷榄香烯微乳</t>
  </si>
  <si>
    <t>王汉语</t>
  </si>
  <si>
    <t>新语医疗—新一代智医手环引领者</t>
  </si>
  <si>
    <t>张允劼</t>
  </si>
  <si>
    <t>鼻科灵---超声波鼻炎治疗仪领跑者</t>
  </si>
  <si>
    <t>蒋舵</t>
  </si>
  <si>
    <t>一款专注于疾病预防和健康管理的移动医疗APP</t>
  </si>
  <si>
    <t>周炫汝</t>
  </si>
  <si>
    <t>"益"起验果机—智能水果评测仪</t>
  </si>
  <si>
    <t>徐礁钰</t>
  </si>
  <si>
    <t>“君耕沃帆，识农促合”助农服务平台</t>
  </si>
  <si>
    <t>邵婧</t>
  </si>
  <si>
    <t>皖南青旅——大学生定制皖南旅游app</t>
  </si>
  <si>
    <t>陈文慧</t>
  </si>
  <si>
    <t>“康YI之家”——中医远程医疗新模式</t>
  </si>
  <si>
    <t>张妍淼</t>
  </si>
  <si>
    <t>智慧健康养老云平台商业计划书</t>
  </si>
  <si>
    <t>李豪</t>
  </si>
  <si>
    <t>“网络医疗模式”下对高血压等慢性病的APP创建</t>
  </si>
  <si>
    <t>司胜雅</t>
  </si>
  <si>
    <t>芜湖铁画非物质文化遗产扶贫</t>
  </si>
  <si>
    <t>王如梦</t>
  </si>
  <si>
    <t xml:space="preserve">eBioStitch-加快创口愈合绿色可降解功能缝合线 </t>
  </si>
  <si>
    <t>章治鼎</t>
  </si>
  <si>
    <t>智慧消毒物联网平台及线下消毒解决方案</t>
  </si>
  <si>
    <t>蔡晨涛</t>
  </si>
  <si>
    <t>基于大数据驱动下的“三维”非遗文化综合推广</t>
  </si>
  <si>
    <t>史晓蝶</t>
  </si>
  <si>
    <t>“意趣听说”听障儿童康复训练 APP 开发与应用</t>
  </si>
  <si>
    <t>陈鑫</t>
  </si>
  <si>
    <t>五指毛桃中UDPG的提取及对非酒精性脂肪肝小鼠的代谢影响</t>
  </si>
  <si>
    <t>李浩</t>
  </si>
  <si>
    <t>vircle生物--麻醉给药智能化术后开创者</t>
  </si>
  <si>
    <t>汪洋蓝</t>
  </si>
  <si>
    <t>不夜侯—非遗茶文化与现代餐饮的深度融合</t>
  </si>
  <si>
    <t>李梦婷</t>
  </si>
  <si>
    <t>“新硒望”-克山病和大骨节病防护的先行者</t>
  </si>
  <si>
    <t xml:space="preserve">  绿色守护：构建碳保险，共筑环境安全网     </t>
  </si>
  <si>
    <t>蒯燕</t>
  </si>
  <si>
    <t>打造网红农业——公益电商助农</t>
  </si>
  <si>
    <t>王小文</t>
  </si>
  <si>
    <t>临其境 感历史 vr文旅历史剧本杀</t>
  </si>
  <si>
    <t>孙宇彤</t>
  </si>
  <si>
    <t>经典同读，知音共鸣——旧书租赁买卖计划书</t>
  </si>
  <si>
    <t>杭娟</t>
  </si>
  <si>
    <t>无为蟹将—打造南都村“蟹”亿宏图</t>
  </si>
  <si>
    <t>廖丽华</t>
  </si>
  <si>
    <t>医学视觉文创设计工作坊——打造新时代医学科普新格局</t>
  </si>
  <si>
    <t>周和悦</t>
  </si>
  <si>
    <t>“科技乐知谷”科技知识互动游戏平台</t>
  </si>
  <si>
    <t>孙璐</t>
  </si>
  <si>
    <t>安馨+母婴护理服务公司</t>
  </si>
  <si>
    <t>郭可</t>
  </si>
  <si>
    <t>欢乐时光桌游吧</t>
  </si>
  <si>
    <t>胡辰悦</t>
  </si>
  <si>
    <t>数码宝</t>
  </si>
  <si>
    <t>董心悦</t>
  </si>
  <si>
    <t>智慧蓝牙助眠及健康监测耳机</t>
  </si>
  <si>
    <t>王雪景</t>
  </si>
  <si>
    <t>基于互联网的“智慧医疗监护系统”--Healthcare</t>
  </si>
  <si>
    <t>吴自桐</t>
  </si>
  <si>
    <t>基于ai的早期筛查</t>
  </si>
  <si>
    <t>罗泽栋</t>
  </si>
  <si>
    <t>呼吸之光——肺结节家用AI药熏仪</t>
  </si>
  <si>
    <t>桂云萱</t>
  </si>
  <si>
    <t>于我予你</t>
  </si>
  <si>
    <t>冯玉强</t>
  </si>
  <si>
    <t>四海无闲田——云养殖“种宝”健康饮食开创者</t>
  </si>
  <si>
    <t>姚慧琳</t>
  </si>
  <si>
    <t>探藓环保</t>
  </si>
  <si>
    <t>马媛媛</t>
  </si>
  <si>
    <t>E养天年——智慧养老一站式服务平台</t>
  </si>
  <si>
    <t>张玮珈</t>
  </si>
  <si>
    <t>养生归源：在新安医学背景下探寻中医护理新模式，做皖南乡村振兴领跑者</t>
  </si>
  <si>
    <t>高炜</t>
  </si>
  <si>
    <t>校园飞跑</t>
  </si>
  <si>
    <t>郭欣</t>
  </si>
  <si>
    <t>残障烹饪助手</t>
  </si>
  <si>
    <t>贺盼盼</t>
  </si>
  <si>
    <t>mini菜园</t>
  </si>
  <si>
    <t>赵欣悦</t>
  </si>
  <si>
    <t>家有所“医”</t>
  </si>
  <si>
    <t>史晨韵</t>
  </si>
  <si>
    <t>3D视体-新一代精准医疗的引领者</t>
  </si>
  <si>
    <t>毕慧佳</t>
  </si>
  <si>
    <t>居家颐养养老服务有限责任公司</t>
  </si>
  <si>
    <t>葛子俊</t>
  </si>
  <si>
    <t>“铁画绽放”—发扬非遗铁画手工业的销售新模式</t>
  </si>
  <si>
    <t>陈节</t>
  </si>
  <si>
    <t>智慧医疗治愈睡眠--失眠患者的造梦枕</t>
  </si>
  <si>
    <t>孙庆云</t>
  </si>
  <si>
    <t>胸痛e救--智慧胸痛急救区域协同管理平台</t>
  </si>
  <si>
    <t>吴锺瑞</t>
  </si>
  <si>
    <t>“瑞慧医学”智能虚拟仿真实验系统</t>
  </si>
  <si>
    <t>芮雨童</t>
  </si>
  <si>
    <t>"食"全"食"美——WTAP作为标志物的食管癌检测盒的研发</t>
  </si>
  <si>
    <t>陈雨涵</t>
  </si>
  <si>
    <t>“好德之家”一站式个性化健康服务平台</t>
  </si>
  <si>
    <t>刘若涵</t>
  </si>
  <si>
    <t>养老机构老年群体心理健康咨询平台</t>
  </si>
  <si>
    <t>汪新宇</t>
  </si>
  <si>
    <t>游创桌游</t>
  </si>
  <si>
    <t>梁欣然</t>
  </si>
  <si>
    <t>黑陶——非遗扶贫就业</t>
  </si>
  <si>
    <t>冯旭</t>
  </si>
  <si>
    <t>聆听生命的双重奏—互联网叙事医学云平台</t>
  </si>
  <si>
    <t>张浩杰</t>
  </si>
  <si>
    <t>医网服务-医疗患者间交流沟通平台</t>
  </si>
  <si>
    <t>张旭</t>
  </si>
  <si>
    <t>益民裕农</t>
  </si>
  <si>
    <t>杨子晗</t>
  </si>
  <si>
    <t>O2O平台暨“斑马”手机App项目</t>
  </si>
  <si>
    <t>时诗媛</t>
  </si>
  <si>
    <t>新型病毒普测器</t>
  </si>
  <si>
    <t>杨淑妤</t>
  </si>
  <si>
    <t>noemo——大数据情绪识别APP</t>
  </si>
  <si>
    <t>翁惠惠</t>
  </si>
  <si>
    <t>自主乐享晚年——自我养老意识提升先行者</t>
  </si>
  <si>
    <t>叶明仪</t>
  </si>
  <si>
    <t>“悠然共生”养老服务公司</t>
  </si>
  <si>
    <t>张麟月</t>
  </si>
  <si>
    <t>乡村医学新服务</t>
  </si>
  <si>
    <t>刘凌霄</t>
  </si>
  <si>
    <t>“爱在救护，守护生命”打造急救技能普及新模式</t>
  </si>
  <si>
    <t>余子彤</t>
  </si>
  <si>
    <t xml:space="preserve">银游vlog——跨“数字鸿沟”，追“诗和远方”</t>
  </si>
  <si>
    <t>陈宇凡</t>
  </si>
  <si>
    <t>VR护理模拟</t>
  </si>
  <si>
    <t>肖苗苗</t>
  </si>
  <si>
    <t>华夏同创</t>
  </si>
  <si>
    <t>韩文博</t>
  </si>
  <si>
    <t>减肥及身材管理项目</t>
  </si>
  <si>
    <t>陈虹宇</t>
  </si>
  <si>
    <t>光影疗愈——红外线引导的经颅磁刺激治疗抑郁症</t>
  </si>
  <si>
    <t>林明露</t>
  </si>
  <si>
    <t>医创巡航——基于AR室内导航的智能导诊系统.</t>
  </si>
  <si>
    <t>郭宇辰</t>
  </si>
  <si>
    <t>保有所依—VR引领保险业走向现代化和智能化</t>
  </si>
  <si>
    <t>柏婉婷</t>
  </si>
  <si>
    <t>人文余管理学院</t>
  </si>
  <si>
    <t>“糖互”APP糖尿病互理小管家</t>
  </si>
  <si>
    <t>王欣月</t>
  </si>
  <si>
    <t>口腔医学</t>
  </si>
  <si>
    <t>甜蕊净护—新一代中草药口腔护理用品领军者</t>
  </si>
  <si>
    <t>林昊然</t>
  </si>
  <si>
    <t>“一人一剂 prescripterman”—康养定制化平台—中医药学与现代医学结合拯救脆皮大学生计划</t>
  </si>
  <si>
    <t>王伟杰</t>
  </si>
  <si>
    <t>智药融诊：基于大模型的新一代智能医药服务平台</t>
  </si>
  <si>
    <t>张文雯</t>
  </si>
  <si>
    <t>共享健康——你我同行</t>
  </si>
  <si>
    <t>沈冰冰</t>
  </si>
  <si>
    <t>基于ChatGPT构造智能医疗问诊系统</t>
  </si>
  <si>
    <t>　王嘉慧</t>
  </si>
  <si>
    <t>　国潮茶叶——新型茶叶助力乡村振兴</t>
  </si>
  <si>
    <t>张磊</t>
  </si>
  <si>
    <t>携手与共，学海同行-困难学生智能解决平台</t>
  </si>
  <si>
    <t>宋灿灿</t>
  </si>
  <si>
    <t>社交电商平台</t>
  </si>
  <si>
    <t>陈柯如</t>
  </si>
  <si>
    <t>缘起乡村——非遗项目点亮乡村旅游之旅</t>
  </si>
  <si>
    <t>江紫涵</t>
  </si>
  <si>
    <t xml:space="preserve">“医链”APP--慢性病护理与急救一体化交流服务平台
</t>
  </si>
  <si>
    <t>马莹</t>
  </si>
  <si>
    <t>“绿野仙踪”变废为宝---基于LBS 技术和大数据分析的垃圾分类系统</t>
  </si>
  <si>
    <t>杨文钰</t>
  </si>
  <si>
    <t>花漾时光</t>
  </si>
  <si>
    <t>王馨儿</t>
  </si>
  <si>
    <t>巧护一站式服务之家</t>
  </si>
  <si>
    <t xml:space="preserve">蔡雨悦</t>
  </si>
  <si>
    <t xml:space="preserve"> 守护医护心灵计划  </t>
  </si>
  <si>
    <t xml:space="preserve">陈蕊</t>
  </si>
  <si>
    <t xml:space="preserve">康翼云端天使——云端护理</t>
  </si>
  <si>
    <t>李昱彤</t>
  </si>
  <si>
    <t>幻镜</t>
  </si>
  <si>
    <t>夏飞扬</t>
  </si>
  <si>
    <t>Keep moving APP</t>
  </si>
  <si>
    <t>黄程</t>
  </si>
  <si>
    <t>景明大学生创业兼职网站建设</t>
  </si>
  <si>
    <t>陈桂华</t>
  </si>
  <si>
    <t>　柴胡皂苷D抑制软骨细胞Nrf2/HO-1/ROS信号通路在骨关节炎防治中的作用和机制</t>
  </si>
  <si>
    <t>邹以恒</t>
  </si>
  <si>
    <t>“穿越虚拟，传承非遗——大学生元宇宙创新之旅”</t>
  </si>
  <si>
    <t>王嘉怡</t>
  </si>
  <si>
    <t>文化与娱乐结合产生的新文娱</t>
  </si>
  <si>
    <t>储岳峰</t>
  </si>
  <si>
    <t>科学助农，利用新兴技术提高农业水平——基于互联网与农业无人机相结合的拓展应用</t>
  </si>
  <si>
    <t>洪可心</t>
  </si>
  <si>
    <t>云HIS医院服务系统</t>
  </si>
  <si>
    <t>尤智伟</t>
  </si>
  <si>
    <t>大学生零食铺子</t>
  </si>
  <si>
    <t>邹浩</t>
  </si>
  <si>
    <t>畅云---数字养老 智能医疗</t>
  </si>
  <si>
    <t>杨佳玥</t>
  </si>
  <si>
    <t>生而有“康”——徽康安宁疗护中心</t>
  </si>
  <si>
    <t>唐蕊</t>
  </si>
  <si>
    <t>BabyLink--家用智能物联网婴儿行为监护仪</t>
  </si>
  <si>
    <t>李羊洋</t>
  </si>
  <si>
    <t>智能之“手”——智能康复护理机械手</t>
  </si>
  <si>
    <t>邓佳柔</t>
  </si>
  <si>
    <t>阖家欢—家庭面部情绪识别模型</t>
  </si>
  <si>
    <t>曹祯妮</t>
  </si>
  <si>
    <t>“康途”O2O——大健康平台造福民生</t>
  </si>
  <si>
    <t>谢文鑫</t>
  </si>
  <si>
    <t>“智慧康护云伴﹣﹣术后个性化康复”—管理平台</t>
  </si>
  <si>
    <t>付瑞含</t>
  </si>
  <si>
    <t>See Girls 女性健康引领者</t>
  </si>
  <si>
    <t>刘琪</t>
  </si>
  <si>
    <t>解忧计划——儿童心理护理</t>
  </si>
  <si>
    <t>吴作栋</t>
  </si>
  <si>
    <t>基于黄精多糖的缺氧反应性纳米给药系统治疗乳腺癌 </t>
  </si>
  <si>
    <t>耿博文</t>
  </si>
  <si>
    <t>群象互助——健康养老服务新向标开拓者</t>
  </si>
  <si>
    <t>聂文涛</t>
  </si>
  <si>
    <t>苔藓探究调研</t>
  </si>
  <si>
    <t>刘艺轩</t>
  </si>
  <si>
    <t>“学帮帮”APP</t>
  </si>
  <si>
    <t>传非遗之髓，扬文化之帆</t>
  </si>
  <si>
    <t>罗家豪</t>
  </si>
  <si>
    <t>智能垃圾分类项目</t>
  </si>
  <si>
    <t>李欣悦</t>
  </si>
  <si>
    <t>医院内智能助手志愿队</t>
  </si>
  <si>
    <t>杨静怡</t>
  </si>
  <si>
    <t>健康企业计划书</t>
  </si>
  <si>
    <t>张梦悦</t>
  </si>
  <si>
    <t>护健守护</t>
  </si>
  <si>
    <t>洪子婕</t>
  </si>
  <si>
    <t>绿园共创—人民公园居民建的先行者</t>
  </si>
  <si>
    <t>任冉</t>
  </si>
  <si>
    <t>远程医疗服务系统</t>
  </si>
  <si>
    <t>于紫祥</t>
  </si>
  <si>
    <t>玻璃清洁器</t>
  </si>
  <si>
    <t>孙继强</t>
  </si>
  <si>
    <t>线上活力坊</t>
  </si>
  <si>
    <t>徐慧婷</t>
  </si>
  <si>
    <t>GPS智能登山杖</t>
  </si>
  <si>
    <t>许灿灿</t>
  </si>
  <si>
    <t>GPS导盲手杖</t>
  </si>
  <si>
    <t>董翠钰</t>
  </si>
  <si>
    <t>乡村振兴交易平台构建</t>
  </si>
  <si>
    <t>李采鑫</t>
  </si>
  <si>
    <t>珠宝首饰创意设计</t>
  </si>
  <si>
    <t>卢文</t>
  </si>
  <si>
    <t>国家政策及社会保险对残疾人生活保障的研究</t>
  </si>
  <si>
    <t>魏诺丽</t>
  </si>
  <si>
    <t>影视+旅游，助力经济文化发展</t>
  </si>
  <si>
    <t>徐孟晗</t>
  </si>
  <si>
    <t>爱贝童装—极璞</t>
  </si>
  <si>
    <t>许金媛</t>
  </si>
  <si>
    <t>应急求生手链</t>
  </si>
  <si>
    <t>金雅</t>
  </si>
  <si>
    <t>互联网中国背景下童装探索之路</t>
  </si>
  <si>
    <t>常抖威</t>
  </si>
  <si>
    <t xml:space="preserve">基于一种具抗菌性能的新型可吸收缝合线的制备与研究 </t>
  </si>
  <si>
    <t>付葳蕤</t>
  </si>
  <si>
    <t>来购二手交易平台</t>
  </si>
  <si>
    <t>薛奕潇</t>
  </si>
  <si>
    <t>青囊智诊——针灸推拿线上应用系统</t>
  </si>
  <si>
    <t>李佳境</t>
  </si>
  <si>
    <t>非遗传承yyds</t>
  </si>
  <si>
    <t>赵金琪</t>
  </si>
  <si>
    <t>磁控微型机器人胃镜</t>
  </si>
  <si>
    <t>李思思</t>
  </si>
  <si>
    <t>青鸟网上花店</t>
  </si>
  <si>
    <t>胡林熙</t>
  </si>
  <si>
    <t>绿源健康食配</t>
  </si>
  <si>
    <t>陈心语</t>
  </si>
  <si>
    <t>安康云养，安心养老</t>
  </si>
  <si>
    <t xml:space="preserve">纪欣然</t>
  </si>
  <si>
    <t xml:space="preserve"> 生育率下降下的精准教育</t>
  </si>
  <si>
    <t>张雨彤</t>
  </si>
  <si>
    <t>衣正言瓷，盘盘相扣</t>
  </si>
  <si>
    <t>顾昕媛</t>
  </si>
  <si>
    <t>“医”“英”俱全——医学英语新模式</t>
  </si>
  <si>
    <t>潘琪琪</t>
  </si>
  <si>
    <t>尚国风——汉文化策划与宣传平台</t>
  </si>
  <si>
    <t>张宁宁</t>
  </si>
  <si>
    <t>悦己</t>
  </si>
  <si>
    <t>王悦</t>
  </si>
  <si>
    <t>大学生便利水果店</t>
  </si>
  <si>
    <t>张婷玉</t>
  </si>
  <si>
    <t>守艺—互联网+非遗文化传承</t>
  </si>
  <si>
    <t>罗莉</t>
  </si>
  <si>
    <t>校园易宝-校园资源共享平台</t>
  </si>
  <si>
    <t>金雨洁</t>
  </si>
  <si>
    <t>基于非线性视频技术的互动视频系统设计与实现——以系统脱敏疗法科普为例</t>
  </si>
  <si>
    <t>沈思恬</t>
  </si>
  <si>
    <t>博物馆文创产品“价”与“质”现状的分析及建议——“文创通”文创在线委托接单平台的设计</t>
  </si>
  <si>
    <t>王文森</t>
  </si>
  <si>
    <t>精准扶贫寨难贫</t>
  </si>
  <si>
    <t>刘若天</t>
  </si>
  <si>
    <t>香腮雪中药滋养口红</t>
  </si>
  <si>
    <t>孙瑞娟</t>
  </si>
  <si>
    <t>基于物联网的智能硬井盖丢失报警系统研究与开发</t>
  </si>
  <si>
    <t>张钊唯</t>
  </si>
  <si>
    <t>AI智能口腔影像及视觉</t>
  </si>
  <si>
    <t>姚梓延</t>
  </si>
  <si>
    <t>快递高效运营——互联网融合下快递物流配送的高端模式运作</t>
  </si>
  <si>
    <t>朱媛媛</t>
  </si>
  <si>
    <t>白藜芦醇治疗牙周炎新通路</t>
  </si>
  <si>
    <t>刘倩</t>
  </si>
  <si>
    <t>健康中国背景下老年住院患者口腔衰弱风险线列图的风险与验证</t>
  </si>
  <si>
    <t>陈悦</t>
  </si>
  <si>
    <t>乐捡</t>
  </si>
  <si>
    <t>黄奕平</t>
  </si>
  <si>
    <t>BooBoo网店</t>
  </si>
  <si>
    <t>何振彬</t>
  </si>
  <si>
    <t>甲壳质回收</t>
  </si>
  <si>
    <t>仇书涵</t>
  </si>
  <si>
    <t>基于深度学习的颞下颌关节紊乱不可复性关节盘前移辅助诊断研究</t>
  </si>
  <si>
    <t>许颖昕</t>
  </si>
  <si>
    <t>集“丝”广益–医农结合助力农产品副产物变废为宝</t>
  </si>
  <si>
    <t>张浩</t>
  </si>
  <si>
    <t>老有齿依---一种新型义齿复制模具</t>
  </si>
  <si>
    <t>苏湘湘</t>
  </si>
  <si>
    <t>医源通</t>
  </si>
  <si>
    <t>梅婷</t>
  </si>
  <si>
    <t>华阁APP</t>
  </si>
  <si>
    <t>李海龙</t>
  </si>
  <si>
    <t>2023年大学生校园代取快递创意计划书</t>
  </si>
  <si>
    <t>方捷</t>
  </si>
  <si>
    <t>新颖草鞋</t>
  </si>
  <si>
    <t>赵蕊蕊</t>
  </si>
  <si>
    <t>十大皖药桔梗为乡村振兴“益气补血”</t>
  </si>
  <si>
    <t>张淑婷</t>
  </si>
  <si>
    <t>社区智能药品售卖机</t>
  </si>
  <si>
    <t>金星月</t>
  </si>
  <si>
    <t>“心亭”—未就业人士的听雨轩</t>
  </si>
  <si>
    <t>曹金燚</t>
  </si>
  <si>
    <t>“四川美食”安卓应用程序APP</t>
  </si>
  <si>
    <t>王梦雅</t>
  </si>
  <si>
    <t>药小言——面向z世代的中草药国潮茶饮品牌</t>
  </si>
  <si>
    <t>李颖</t>
  </si>
  <si>
    <t>心动智析--超声心动图线上分析平台</t>
  </si>
  <si>
    <t>朱亮琴</t>
  </si>
  <si>
    <t>医行未来，“前列”无忧</t>
  </si>
  <si>
    <t>姚倩</t>
  </si>
  <si>
    <t>沙丁胺醇快速检测产品</t>
  </si>
  <si>
    <t>陈一诺</t>
  </si>
  <si>
    <t>健康伴侣——关注老年人疾病预测和健康管理</t>
  </si>
  <si>
    <t>奚明月</t>
  </si>
  <si>
    <t>安颐养老——让养老变得更舒心</t>
  </si>
  <si>
    <t>陆伟</t>
  </si>
  <si>
    <t>心翼APP—— 一心为你，用心治愈你</t>
  </si>
  <si>
    <t>张肖瑶</t>
  </si>
  <si>
    <t>校园综合服务平台</t>
  </si>
  <si>
    <t>喻明沛</t>
  </si>
  <si>
    <t>非林婚庆策划公司</t>
  </si>
  <si>
    <t>张裕隆</t>
  </si>
  <si>
    <t>我们都爱绿茶</t>
  </si>
  <si>
    <t>李冲</t>
  </si>
  <si>
    <t>智药到家——全自动问诊与智能药柜系统</t>
  </si>
  <si>
    <t>刘奇</t>
  </si>
  <si>
    <t>校园资源共享平台</t>
  </si>
  <si>
    <t>栾敏娜</t>
  </si>
  <si>
    <t>智慧时代——AI大学</t>
  </si>
  <si>
    <t>时雨航</t>
  </si>
  <si>
    <t>科技防护——巡林员用火灾防护服</t>
  </si>
  <si>
    <t>李佳琦</t>
  </si>
  <si>
    <t>柔性温度传感器</t>
  </si>
  <si>
    <t>杜冰艳</t>
  </si>
  <si>
    <t>皖医校园兼职服务公司</t>
  </si>
  <si>
    <t>朱文静</t>
  </si>
  <si>
    <t>平价餐厅经营</t>
  </si>
  <si>
    <t>罗鑫</t>
  </si>
  <si>
    <t>芜湖市探索鸭乐高编程教育</t>
  </si>
  <si>
    <t>崔子晗</t>
  </si>
  <si>
    <t>智慧城市</t>
  </si>
  <si>
    <t>钱王昊</t>
  </si>
  <si>
    <t>梦启红潮创新翼</t>
  </si>
  <si>
    <t>王雅洁</t>
  </si>
  <si>
    <t>“我不是果神”计划</t>
  </si>
  <si>
    <t>芮尔安</t>
  </si>
  <si>
    <t>肤活之光—开创修复紫外线诱导的皮肤损伤的新纪元</t>
  </si>
  <si>
    <t>蔡明正</t>
  </si>
  <si>
    <t>“糖途无忧”—灵芝复方茶膏助力血糖控制</t>
  </si>
  <si>
    <t>胡雪晴</t>
  </si>
  <si>
    <t>零逐科技－基于IPv6与生态产业合作下的医疗AI智能交互平台与虚拟数字人的构建</t>
  </si>
  <si>
    <t>汪周宇</t>
  </si>
  <si>
    <t>人为本心理培训咨询中心</t>
  </si>
  <si>
    <t>陈彩云</t>
  </si>
  <si>
    <t>焕发初“禾”</t>
  </si>
  <si>
    <t>丁浩</t>
  </si>
  <si>
    <t>与你“香”遇，制“皂”浪漫--檀香皂坊致力于DIY手工皂的领先者</t>
  </si>
  <si>
    <t>焦健浩</t>
  </si>
  <si>
    <t>邻家好医生 ---老百姓身边的好医精药准检测提供者</t>
  </si>
  <si>
    <t>周娟</t>
  </si>
  <si>
    <t>古香及韵——新一代中药外泌体制药开拓者</t>
  </si>
  <si>
    <t>郑柯</t>
  </si>
  <si>
    <t>“星途行者”</t>
  </si>
  <si>
    <t>周文浩</t>
  </si>
  <si>
    <t>基因编码微肽辅助诊断肝癌</t>
  </si>
  <si>
    <t>王莉</t>
  </si>
  <si>
    <t>“采古纳新”——缓解痛经的中药纳米制剂卫生用品</t>
  </si>
  <si>
    <t>张林媛</t>
  </si>
  <si>
    <t>易安检--病原体辅助检测装置</t>
  </si>
  <si>
    <t>韩忍忍</t>
  </si>
  <si>
    <t>环介导等温扩增技术在检测蠕形螨的建立与应用</t>
  </si>
  <si>
    <t>姜小涵</t>
  </si>
  <si>
    <t>PTS便携试纸</t>
  </si>
  <si>
    <t>谷凯莉</t>
  </si>
  <si>
    <t xml:space="preserve">欢乐庆余年——“新”型综合服务型家园解决农村老人养“老”问题 </t>
  </si>
  <si>
    <t>汪秦</t>
  </si>
  <si>
    <t>达生医疗—一种控速型导尿管定时开关装置的应用方案</t>
  </si>
  <si>
    <t>陈文韬</t>
  </si>
  <si>
    <t xml:space="preserve">基于大鼠餐后血糖模型研发的低GI大米 </t>
  </si>
  <si>
    <t>张紫薇</t>
  </si>
  <si>
    <t>打破传统-新型光动力治疗仪器，照亮患者健康</t>
  </si>
  <si>
    <t>江山佳美</t>
  </si>
  <si>
    <t>禾护—乡村妇幼保健健康教育公益平台助力乡村振兴</t>
  </si>
  <si>
    <t>曹梅</t>
  </si>
  <si>
    <t>医裤固定，管道无忧——舒适医疗新选择</t>
  </si>
  <si>
    <t>邓雪</t>
  </si>
  <si>
    <t>一种具有制冷功能的电泳槽</t>
  </si>
  <si>
    <t>吴勋</t>
  </si>
  <si>
    <t>防虫盾App</t>
  </si>
  <si>
    <t>马馨雨</t>
  </si>
  <si>
    <t>心卫士：一种基于植物固醇的天然降血脂复合配方</t>
  </si>
  <si>
    <t>王琪</t>
  </si>
  <si>
    <t>医者行，红梦行</t>
  </si>
  <si>
    <t>陆苗</t>
  </si>
  <si>
    <t>社区居家老年人安宁疗护</t>
  </si>
  <si>
    <t>邓颖</t>
  </si>
  <si>
    <t>银铃安心——智能环境感知与远程健康管理系统</t>
  </si>
  <si>
    <t>彭倩倩</t>
  </si>
  <si>
    <t>基于机器学习的不停跳冠脉搭桥术后低蛋白血症风险预测护理研究</t>
  </si>
  <si>
    <t>翟笃环</t>
  </si>
  <si>
    <t>“杏暖公益”乡村儿童寄生虫病防治工作室APP</t>
  </si>
  <si>
    <t>董慧玲</t>
  </si>
  <si>
    <t>医疗设备异响故障的在线智能诊断系统</t>
  </si>
  <si>
    <t>郭青玉</t>
  </si>
  <si>
    <t>“医”心一意——医学生与基层医疗机构职业对接的桥梁</t>
  </si>
  <si>
    <t>单睿</t>
  </si>
  <si>
    <t>肺炎支原体红霉素耐药基因检测试剂盒的开发</t>
  </si>
  <si>
    <t>乔杰</t>
  </si>
  <si>
    <t>“碧海蓝天”计划</t>
  </si>
  <si>
    <t>陈晓晖</t>
  </si>
  <si>
    <t>“医家”APP</t>
  </si>
  <si>
    <t>王雪燕</t>
  </si>
  <si>
    <t>肾病护理科普教育基地</t>
  </si>
  <si>
    <t>杨晶晶</t>
  </si>
  <si>
    <t>健康智检小程序</t>
  </si>
  <si>
    <t>苏春楠</t>
  </si>
  <si>
    <t>“智检健康食APP”-食品质检</t>
  </si>
  <si>
    <t>王婉玉</t>
  </si>
  <si>
    <t>智慧家庭医生创新计划书</t>
  </si>
  <si>
    <t>邵明</t>
  </si>
  <si>
    <t>维持性血液透析患者容量管理的计算软件研究</t>
  </si>
  <si>
    <t>奚培培</t>
  </si>
  <si>
    <t>“岛屿”APP——大学生心理障碍平台</t>
  </si>
  <si>
    <t>姜鲲鹏</t>
  </si>
  <si>
    <t>“烧伤智慧云”应用</t>
  </si>
  <si>
    <t>范慧敏</t>
  </si>
  <si>
    <t>夕阳之家——临终关怀的暖心平台</t>
  </si>
  <si>
    <t>汪彤</t>
  </si>
  <si>
    <t>智糖医疗（SmartSugar Medical）</t>
  </si>
  <si>
    <t>张祥</t>
  </si>
  <si>
    <t>可用于防止针刺伤的自封口动脉血气针</t>
  </si>
  <si>
    <t>柏心如</t>
  </si>
  <si>
    <t>孕产智慧康复宝</t>
  </si>
  <si>
    <t>严静静</t>
  </si>
  <si>
    <t>Link-up多功能防护手套</t>
  </si>
  <si>
    <t>刘慧敏</t>
  </si>
  <si>
    <t>玫瑰谷-关于多功能牙膏粉的研究</t>
  </si>
  <si>
    <t>陈凝</t>
  </si>
  <si>
    <t>老年人的AI思维训练伙伴</t>
  </si>
  <si>
    <t>张恒基</t>
  </si>
  <si>
    <t>社会服务新体系：“非物质文化遗产传承-养老服务-志愿服务”三位一体</t>
  </si>
  <si>
    <t>潘志银</t>
  </si>
  <si>
    <t>《纸质数据人工智能识别仓》</t>
  </si>
  <si>
    <t>郝婷婷</t>
  </si>
  <si>
    <t>基于智能家庭药品管理系统交互设计的智能应用“晓药箱”</t>
  </si>
  <si>
    <t>田伟杰</t>
  </si>
  <si>
    <t>萌智云宠</t>
  </si>
  <si>
    <t>石亮斌</t>
  </si>
  <si>
    <t>“Y路相伴”智能服务系统</t>
  </si>
  <si>
    <t>潘妹君</t>
  </si>
  <si>
    <t>新冠病毒木瓜样蛋白酶抑制剂荧光偏振高通量筛选模型的建立与转化</t>
  </si>
  <si>
    <t>许珊珊</t>
  </si>
  <si>
    <t>休闲书吧</t>
  </si>
  <si>
    <t>吴诚俊</t>
  </si>
  <si>
    <t>“康竹”线上康复APP</t>
  </si>
  <si>
    <t>吴悦</t>
  </si>
  <si>
    <t>智慧健康：智能健康监测与管理系统</t>
  </si>
  <si>
    <t>吴琪</t>
  </si>
  <si>
    <t>医路相伴——医疗陪护的领先者</t>
  </si>
  <si>
    <t>何海云</t>
  </si>
  <si>
    <t>大别山冬青抗氧化活性成分提取分离和功能性保健品研发</t>
  </si>
  <si>
    <t>陈雪</t>
  </si>
  <si>
    <t>“她说”—凝聚女性力量</t>
  </si>
  <si>
    <t>蒋路晴</t>
  </si>
  <si>
    <t>智慧健康养老新模式</t>
  </si>
  <si>
    <t>程成</t>
  </si>
  <si>
    <t>小美好私人厨房</t>
  </si>
  <si>
    <t>马嘶壮大学生健身俱乐部</t>
  </si>
  <si>
    <t>叶义龙</t>
  </si>
  <si>
    <t>三省吾身书吧</t>
  </si>
  <si>
    <t>陈涛</t>
  </si>
  <si>
    <t>垃圾分类与置换APP</t>
  </si>
  <si>
    <t>朱恒民</t>
  </si>
  <si>
    <t>“宠爱”线上宠物医生APP</t>
  </si>
  <si>
    <t>刘亚敏</t>
  </si>
  <si>
    <t>“守艺拾遗”--非遗传统公益振兴</t>
  </si>
  <si>
    <t>王梦琪</t>
  </si>
  <si>
    <t>肥胖、营养指导中心</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</si>
</sst>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等线"/>
      <charset val="134"/>
      <scheme val="minor"/>
    </font>
    <font>
      <b/>
      <sz val="11"/>
      <color theme="1"/>
      <name val="宋体"/>
      <charset val="134"/>
    </font>
    <font>
      <sz val="11"/>
      <color theme="1"/>
      <name val="宋体"/>
      <charset val="134"/>
    </font>
    <font>
      <sz val="11"/>
      <color indexed="8"/>
      <name val="宋体"/>
      <charset val="134"/>
    </font>
    <font>
      <sz val="12"/>
      <color indexed="8"/>
      <name val="宋体"/>
      <charset val="134"/>
    </font>
    <font>
      <b/>
      <sz val="11"/>
      <name val="宋体"/>
      <charset val="134"/>
    </font>
    <font>
      <sz val="11"/>
      <name val="宋体"/>
      <charset val="134"/>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2" borderId="2"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3" applyNumberFormat="0" applyFill="0" applyAlignment="0" applyProtection="0">
      <alignment vertical="center"/>
    </xf>
    <xf numFmtId="0" fontId="13" fillId="0" borderId="3" applyNumberFormat="0" applyFill="0" applyAlignment="0" applyProtection="0">
      <alignment vertical="center"/>
    </xf>
    <xf numFmtId="0" fontId="14" fillId="0" borderId="4" applyNumberFormat="0" applyFill="0" applyAlignment="0" applyProtection="0">
      <alignment vertical="center"/>
    </xf>
    <xf numFmtId="0" fontId="14" fillId="0" borderId="0" applyNumberFormat="0" applyFill="0" applyBorder="0" applyAlignment="0" applyProtection="0">
      <alignment vertical="center"/>
    </xf>
    <xf numFmtId="0" fontId="15" fillId="3" borderId="5" applyNumberFormat="0" applyAlignment="0" applyProtection="0">
      <alignment vertical="center"/>
    </xf>
    <xf numFmtId="0" fontId="16" fillId="4" borderId="6" applyNumberFormat="0" applyAlignment="0" applyProtection="0">
      <alignment vertical="center"/>
    </xf>
    <xf numFmtId="0" fontId="17" fillId="4" borderId="5" applyNumberFormat="0" applyAlignment="0" applyProtection="0">
      <alignment vertical="center"/>
    </xf>
    <xf numFmtId="0" fontId="18" fillId="5" borderId="7" applyNumberFormat="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cellStyleXfs>
  <cellXfs count="12">
    <xf numFmtId="0" fontId="0" fillId="0" borderId="0" xfId="0">
      <alignment vertical="center"/>
    </xf>
    <xf numFmtId="0" fontId="1" fillId="0" borderId="1" xfId="0" applyFont="1" applyBorder="1" applyAlignment="1">
      <alignment horizontal="center" vertical="center"/>
    </xf>
    <xf numFmtId="0" fontId="2" fillId="0" borderId="1" xfId="0" applyFont="1" applyBorder="1" applyAlignment="1">
      <alignment horizontal="center" vertical="center"/>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2" fillId="0" borderId="0" xfId="0" applyFont="1" applyFill="1">
      <alignment vertical="center"/>
    </xf>
    <xf numFmtId="0" fontId="1"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0" fillId="0" borderId="0" xfId="0" applyFill="1">
      <alignment vertical="center"/>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0" fillId="0" borderId="0" xfId="0" applyFont="1" applyFill="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dministrator\Documents\tencent%20files\1063885310\filerecv\&#27719;&#24635;\&#27719;&#24635;\a&#27719;&#24635;&#34920;.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合并表"/>
    </sheetNames>
    <sheetDataSet>
      <sheetData sheetId="0" refreshError="1">
        <row r="5">
          <cell r="B5" t="str">
            <v>魏正杨</v>
          </cell>
          <cell r="C5" t="str">
            <v>检验学院</v>
          </cell>
          <cell r="D5" t="str">
            <v>2022级本科</v>
          </cell>
          <cell r="E5" t="str">
            <v>螨诛杀华团队</v>
          </cell>
          <cell r="F5" t="str">
            <v>螨诛杀华——居室检螨+绿色植物源复方新型杀螨剂</v>
          </cell>
          <cell r="G5" t="str">
            <v>主赛道创意组</v>
          </cell>
          <cell r="H5" t="str">
            <v>新医科</v>
          </cell>
          <cell r="I5" t="str">
            <v>魏正杨</v>
          </cell>
          <cell r="J5" t="str">
            <v>卫生检验与检疫 </v>
          </cell>
          <cell r="K5">
            <v>22117020046</v>
          </cell>
          <cell r="L5">
            <v>19155527479</v>
          </cell>
          <cell r="M5" t="str">
            <v>浦俊杰，张怡 ，田梦 云，王雪儿，查金键，王逸仁，黄海燕，莫林，徐欣然</v>
          </cell>
          <cell r="N5" t="str">
            <v>孙恩涛，湛孝东，刘飞</v>
          </cell>
          <cell r="O5" t="str">
            <v>中国国际大学生创新 大赛  （2023）国家级铜奖 </v>
          </cell>
        </row>
        <row r="6">
          <cell r="B6" t="str">
            <v>周迅</v>
          </cell>
          <cell r="C6" t="str">
            <v>检验学院</v>
          </cell>
          <cell r="D6" t="str">
            <v>2022级本科</v>
          </cell>
          <cell r="E6" t="str">
            <v>新芯团队</v>
          </cell>
          <cell r="F6" t="str">
            <v>新“芯”未来——艾滋检测一体化的引领者</v>
          </cell>
          <cell r="G6" t="str">
            <v>主赛道创意组</v>
          </cell>
          <cell r="H6" t="str">
            <v>新医科</v>
          </cell>
          <cell r="I6" t="str">
            <v>周迅</v>
          </cell>
          <cell r="J6" t="str">
            <v>卫生检验与检疫</v>
          </cell>
          <cell r="K6">
            <v>22117020084</v>
          </cell>
          <cell r="L6">
            <v>19965206857</v>
          </cell>
          <cell r="M6" t="str">
            <v>张雪琦、钱坤、朱福林、程明佳</v>
          </cell>
          <cell r="N6" t="str">
            <v> 路勇、曹玉祥、叶长江 </v>
          </cell>
          <cell r="O6" t="str">
            <v>2023年安徽省互联网＋银奖</v>
          </cell>
        </row>
        <row r="7">
          <cell r="B7" t="str">
            <v>吴佳俊</v>
          </cell>
          <cell r="C7" t="str">
            <v>检验学院</v>
          </cell>
          <cell r="D7" t="str">
            <v>2022级本科</v>
          </cell>
          <cell r="E7" t="str">
            <v>检佳团队</v>
          </cell>
          <cell r="F7" t="str">
            <v>“心心相吸”—心电图配件优创先锋</v>
          </cell>
          <cell r="G7" t="str">
            <v>主赛道创意组</v>
          </cell>
          <cell r="H7" t="str">
            <v>新医科</v>
          </cell>
          <cell r="I7" t="str">
            <v>吴佳俊</v>
          </cell>
          <cell r="J7" t="str">
            <v>医学检验技术</v>
          </cell>
          <cell r="K7">
            <v>22117010077</v>
          </cell>
          <cell r="L7">
            <v>13215539974</v>
          </cell>
          <cell r="M7" t="str">
            <v>虎冠，叶彤，付晓静，张雨晨，牛武霞</v>
          </cell>
          <cell r="N7" t="str">
            <v>宛楠，刘影</v>
          </cell>
          <cell r="O7" t="str">
            <v>无</v>
          </cell>
        </row>
        <row r="8">
          <cell r="B8" t="str">
            <v>虎冠</v>
          </cell>
          <cell r="C8" t="str">
            <v>检验学院</v>
          </cell>
          <cell r="D8" t="str">
            <v>2022级本科</v>
          </cell>
          <cell r="E8" t="str">
            <v>彗江团队</v>
          </cell>
          <cell r="F8" t="str">
            <v>智检江河——基于物联网的水质离子探针检测引领者</v>
          </cell>
          <cell r="G8" t="str">
            <v>主赛道创意组</v>
          </cell>
          <cell r="H8" t="str">
            <v>新工科</v>
          </cell>
          <cell r="I8" t="str">
            <v>虎冠</v>
          </cell>
          <cell r="J8" t="str">
            <v>医学检验技术</v>
          </cell>
          <cell r="K8">
            <v>22117010064</v>
          </cell>
          <cell r="L8">
            <v>15609631906</v>
          </cell>
          <cell r="M8" t="str">
            <v>吴佳俊，牛武霞，陈云清，付晓静，唐安琦，张雨晨</v>
          </cell>
          <cell r="N8" t="str">
            <v>宛楠，张秦</v>
          </cell>
          <cell r="O8" t="str">
            <v>无</v>
          </cell>
        </row>
        <row r="9">
          <cell r="B9" t="str">
            <v>莫林</v>
          </cell>
          <cell r="C9" t="str">
            <v>检验学院</v>
          </cell>
          <cell r="D9" t="str">
            <v>2022级本科</v>
          </cell>
          <cell r="E9" t="str">
            <v>涌爱团队</v>
          </cell>
          <cell r="F9" t="str">
            <v>涌爱——稀有血型鉴定先锋</v>
          </cell>
          <cell r="G9" t="str">
            <v>主赛道创业组</v>
          </cell>
          <cell r="H9" t="str">
            <v>新医科</v>
          </cell>
          <cell r="I9" t="str">
            <v>莫林</v>
          </cell>
          <cell r="J9" t="str">
            <v>医学检验技术</v>
          </cell>
          <cell r="K9">
            <v>22117010072</v>
          </cell>
          <cell r="L9">
            <v>13095492698</v>
          </cell>
          <cell r="M9" t="str">
            <v>孟忆岑，戴晓雯，杨雨荷，沈潇潇，陈利瑗，秦苗苗，叶露萍，魏正杨，周杰</v>
          </cell>
          <cell r="N9" t="str">
            <v>孙恩涛，黄龙，吴欢</v>
          </cell>
          <cell r="O9" t="str">
            <v>第九届“互联网+”高教主赛道安徽省银奖，第九届“互联网+”红旅赛道校金奖</v>
          </cell>
        </row>
        <row r="10">
          <cell r="B10" t="str">
            <v>王静涵</v>
          </cell>
          <cell r="C10" t="str">
            <v>检验学院</v>
          </cell>
          <cell r="D10" t="str">
            <v>2023级本科生</v>
          </cell>
          <cell r="E10" t="str">
            <v>逐“哮”颜开</v>
          </cell>
          <cell r="F10" t="str">
            <v>“哮立停”公益项目</v>
          </cell>
          <cell r="G10" t="str">
            <v>主赛道创意组</v>
          </cell>
          <cell r="H10" t="str">
            <v>新医科</v>
          </cell>
          <cell r="I10" t="str">
            <v>王静涵</v>
          </cell>
          <cell r="J10" t="str">
            <v>医学检验技术</v>
          </cell>
          <cell r="K10" t="str">
            <v>23117010044</v>
          </cell>
          <cell r="L10" t="str">
            <v>13195535156</v>
          </cell>
          <cell r="M10" t="str">
            <v>戚泽军，王雨晴，叶露萍，郑文莹，吴如静，谢玉清，陈柯含，郑欣茹</v>
          </cell>
          <cell r="N10" t="str">
            <v>孙恩涛，陈冰，曹玉祥</v>
          </cell>
          <cell r="O10" t="str">
            <v>第九届皖南医学院“互联网+”大学生创新创业大赛铜奖</v>
          </cell>
        </row>
        <row r="11">
          <cell r="B11" t="str">
            <v>高依涵</v>
          </cell>
          <cell r="C11" t="str">
            <v>检验学院</v>
          </cell>
          <cell r="D11" t="str">
            <v>2023级本科生</v>
          </cell>
          <cell r="E11" t="str">
            <v>绿色呼吸科技</v>
          </cell>
          <cell r="F11" t="str">
            <v>绿色呼吸----基于共轭聚合物纳米材料的除味产品开拓者</v>
          </cell>
          <cell r="G11" t="str">
            <v>主赛道创意组</v>
          </cell>
          <cell r="H11" t="str">
            <v>新工科</v>
          </cell>
          <cell r="I11" t="str">
            <v>高依涵</v>
          </cell>
          <cell r="J11" t="str">
            <v>医学检验技术</v>
          </cell>
          <cell r="K11">
            <v>23117010056</v>
          </cell>
          <cell r="L11">
            <v>18255999956</v>
          </cell>
          <cell r="M11" t="str">
            <v>高子怡、耿艺冉、金加贤、李俊慧、李陶尔、姜笑涵</v>
          </cell>
          <cell r="N11" t="str">
            <v>王冬梅</v>
          </cell>
          <cell r="O11" t="str">
            <v>无</v>
          </cell>
        </row>
        <row r="12">
          <cell r="B12" t="str">
            <v>章治鼎</v>
          </cell>
          <cell r="C12" t="str">
            <v>检验学院</v>
          </cell>
          <cell r="D12" t="str">
            <v>2022级本科</v>
          </cell>
          <cell r="E12" t="str">
            <v>肯定队</v>
          </cell>
          <cell r="F12" t="str">
            <v>智慧消毒物联网平台及线下消毒解决方案</v>
          </cell>
          <cell r="G12" t="str">
            <v>主赛道创意组</v>
          </cell>
          <cell r="H12" t="str">
            <v>新医科</v>
          </cell>
          <cell r="I12" t="str">
            <v>章治鼎</v>
          </cell>
          <cell r="J12" t="str">
            <v>卫生检验与检疫</v>
          </cell>
          <cell r="K12">
            <v>22117020025</v>
          </cell>
          <cell r="L12">
            <v>16655354674</v>
          </cell>
          <cell r="M12" t="str">
            <v>庄洁、毛瑞麟、李厚继、周彤、胡辰悦、郑恬、董心悦、赵晨宇、李依锦</v>
          </cell>
          <cell r="N12" t="str">
            <v>宛楠、孙恩涛</v>
          </cell>
          <cell r="O12" t="str">
            <v>上届互联网＋校铜    </v>
          </cell>
        </row>
        <row r="13">
          <cell r="B13" t="str">
            <v>程一度</v>
          </cell>
          <cell r="C13" t="str">
            <v>检验学院</v>
          </cell>
          <cell r="D13" t="str">
            <v>2022级本科</v>
          </cell>
          <cell r="E13" t="str">
            <v>晨曦团队</v>
          </cell>
          <cell r="F13" t="str">
            <v>荨”悦究“疹”——寻找使荨麻疹患者愉悦的治疗方法</v>
          </cell>
          <cell r="G13" t="str">
            <v>主赛道创意组</v>
          </cell>
          <cell r="H13" t="str">
            <v>新医科</v>
          </cell>
          <cell r="I13" t="str">
            <v>程一度</v>
          </cell>
          <cell r="J13" t="str">
            <v>卫生检验与检疫</v>
          </cell>
          <cell r="K13">
            <v>22117020033</v>
          </cell>
          <cell r="L13">
            <v>15655408085</v>
          </cell>
          <cell r="M13" t="str">
            <v>魏正杨、窦张烨、侯昱泽、蒋仲韬、廖礼阳、陈仲傲、卞逸飞、朱建新、曹烨</v>
          </cell>
          <cell r="N13" t="str">
            <v>孙恩涛、刘飞</v>
          </cell>
          <cell r="O13" t="str">
            <v>第九届“互联网+”校级铜奖</v>
          </cell>
        </row>
        <row r="14">
          <cell r="B14" t="str">
            <v>周炫汝</v>
          </cell>
          <cell r="C14" t="str">
            <v>医学影像学院</v>
          </cell>
          <cell r="D14" t="str">
            <v>2021级本科</v>
          </cell>
          <cell r="E14" t="str">
            <v>“益”果团队</v>
          </cell>
          <cell r="F14" t="str">
            <v>"益"起验果机—智能水果评测仪</v>
          </cell>
          <cell r="G14" t="str">
            <v>主赛道创意组</v>
          </cell>
          <cell r="H14" t="str">
            <v>人工智能+</v>
          </cell>
          <cell r="I14" t="str">
            <v>周炫汝</v>
          </cell>
          <cell r="J14" t="str">
            <v>医学影像学</v>
          </cell>
          <cell r="K14">
            <v>21103010089</v>
          </cell>
          <cell r="L14">
            <v>13615533193</v>
          </cell>
          <cell r="M14" t="str">
            <v>汪昀蔚，刁杰虎，张一中，徐礁钰，来正阳</v>
          </cell>
          <cell r="N14" t="str">
            <v>宛楠</v>
          </cell>
          <cell r="O14" t="str">
            <v>2023年校铜</v>
          </cell>
        </row>
        <row r="15">
          <cell r="B15" t="str">
            <v>肖文</v>
          </cell>
          <cell r="C15" t="str">
            <v>检验学院</v>
          </cell>
          <cell r="D15" t="str">
            <v>2022级本科</v>
          </cell>
          <cell r="E15" t="str">
            <v>益民之光</v>
          </cell>
          <cell r="F15" t="str">
            <v>糖韵“医”画——助力非遗糖画的创新传承和发展</v>
          </cell>
          <cell r="G15" t="str">
            <v>“青年红色筑梦之旅”赛道</v>
          </cell>
          <cell r="H15" t="str">
            <v>新文科</v>
          </cell>
          <cell r="I15" t="str">
            <v>肖文</v>
          </cell>
          <cell r="J15" t="str">
            <v>医学检验技术</v>
          </cell>
          <cell r="K15" t="str">
            <v>22104010021</v>
          </cell>
          <cell r="L15" t="str">
            <v>19359185099</v>
          </cell>
          <cell r="M15" t="str">
            <v>孟忆岑、唐慧敏、高晨、孟悦</v>
          </cell>
          <cell r="N15" t="str">
            <v>张秦、刘影</v>
          </cell>
          <cell r="O15" t="str">
            <v>无</v>
          </cell>
        </row>
        <row r="16">
          <cell r="B16" t="str">
            <v>浦俊杰</v>
          </cell>
          <cell r="C16" t="str">
            <v>检验学院</v>
          </cell>
          <cell r="D16" t="str">
            <v>2022级本科</v>
          </cell>
          <cell r="E16" t="str">
            <v>高“诊”无忧</v>
          </cell>
          <cell r="F16" t="str">
            <v>高“诊”无忧——心血管健康管理的智慧ai系统</v>
          </cell>
          <cell r="G16" t="str">
            <v>青年红色筑梦之旅</v>
          </cell>
          <cell r="H16" t="str">
            <v>新医科</v>
          </cell>
          <cell r="I16" t="str">
            <v>浦俊杰</v>
          </cell>
          <cell r="J16" t="str">
            <v>卫生检验与检疫</v>
          </cell>
          <cell r="K16">
            <v>22117020073</v>
          </cell>
          <cell r="L16">
            <v>13053098102</v>
          </cell>
          <cell r="M16" t="str">
            <v>魏正杨、吴伊可、王逸仁、章晶晶、徐欣然、褚星彤、查金键、戴康、吴子涵</v>
          </cell>
          <cell r="N16" t="str">
            <v>刘飞、孙恩涛</v>
          </cell>
          <cell r="O16" t="str">
            <v>获校挑战杯二等奖</v>
          </cell>
        </row>
        <row r="17">
          <cell r="B17" t="str">
            <v>刘诗漫</v>
          </cell>
          <cell r="C17" t="str">
            <v>检验学院</v>
          </cell>
          <cell r="D17" t="str">
            <v>2021级本科</v>
          </cell>
          <cell r="E17" t="str">
            <v>成长对话志愿团</v>
          </cell>
          <cell r="F17" t="str">
            <v>成长对话公益计划——护一河清波，守一方健康</v>
          </cell>
          <cell r="G17" t="str">
            <v>青年红色筑梦之旅</v>
          </cell>
          <cell r="H17" t="str">
            <v>新医科</v>
          </cell>
          <cell r="I17" t="str">
            <v>刘诗漫</v>
          </cell>
          <cell r="J17" t="str">
            <v>医学检验技术</v>
          </cell>
          <cell r="K17">
            <v>21117010062</v>
          </cell>
          <cell r="L17">
            <v>13584081401</v>
          </cell>
          <cell r="M17" t="str">
            <v>侯非凡、张歆苒、王梦雅、黄海燕、刘晓晓、戴康、钱坤、张晨晨</v>
          </cell>
          <cell r="N17" t="str">
            <v>曹玉祥</v>
          </cell>
          <cell r="O17" t="str">
            <v>互联网+铜奖</v>
          </cell>
        </row>
        <row r="18">
          <cell r="B18" t="str">
            <v>李德诚</v>
          </cell>
          <cell r="C18" t="str">
            <v>法医学院</v>
          </cell>
          <cell r="D18" t="str">
            <v>2020级本科</v>
          </cell>
          <cell r="E18" t="str">
            <v>恋思公益创业服务队</v>
          </cell>
          <cell r="F18" t="str">
            <v>小萝卜大发展——汤庄村特色萝卜铺就乡村振兴“黄金路”</v>
          </cell>
          <cell r="G18" t="str">
            <v>主赛道创意组</v>
          </cell>
          <cell r="H18" t="str">
            <v>新农科</v>
          </cell>
          <cell r="I18" t="str">
            <v>李德诚</v>
          </cell>
          <cell r="J18" t="str">
            <v>法医学</v>
          </cell>
          <cell r="K18">
            <v>20104010101</v>
          </cell>
          <cell r="L18">
            <v>13637246788</v>
          </cell>
          <cell r="M18" t="str">
            <v>彭仲兰，孙莹，胡倩文，冯传旭，吴蓓，章治鼎，杨政，凌志诚，马宇航</v>
          </cell>
          <cell r="N18" t="str">
            <v>黄龙，芮家慧</v>
          </cell>
        </row>
        <row r="19">
          <cell r="B19" t="str">
            <v>孙莹</v>
          </cell>
          <cell r="C19" t="str">
            <v>法医学院</v>
          </cell>
          <cell r="D19" t="str">
            <v>2021级本科</v>
          </cell>
          <cell r="E19" t="str">
            <v>诗画颍州公益服务团</v>
          </cell>
          <cell r="F19" t="str">
            <v>诗画颍州百花新，推动乡村助振兴</v>
          </cell>
          <cell r="G19" t="str">
            <v>青年红色筑梦之旅</v>
          </cell>
          <cell r="H19" t="str">
            <v>新农科</v>
          </cell>
          <cell r="I19" t="str">
            <v>孙莹</v>
          </cell>
          <cell r="J19" t="str">
            <v>法医学</v>
          </cell>
          <cell r="K19">
            <v>21104010018</v>
          </cell>
          <cell r="L19">
            <v>15505582686</v>
          </cell>
          <cell r="M19" t="str">
            <v>李德诚，朱申奥，彭仲兰，陈洁，胡茜文，郑珂，朱会想，冯传旭，凡高东，胡乐，马宇航，吴亚楠</v>
          </cell>
          <cell r="N19" t="str">
            <v>芮家慧</v>
          </cell>
          <cell r="O19" t="str">
            <v>第十届“挑战杯”省级一等奖</v>
          </cell>
        </row>
        <row r="20">
          <cell r="B20" t="str">
            <v>时诗媛</v>
          </cell>
          <cell r="C20" t="str">
            <v>法医学院</v>
          </cell>
          <cell r="D20" t="str">
            <v>2021级本科</v>
          </cell>
          <cell r="E20" t="str">
            <v>为医而行</v>
          </cell>
          <cell r="F20" t="str">
            <v>新型病毒普测器</v>
          </cell>
          <cell r="G20" t="str">
            <v>主赛道创意组</v>
          </cell>
          <cell r="H20" t="str">
            <v>新医科</v>
          </cell>
          <cell r="I20" t="str">
            <v>时诗媛</v>
          </cell>
          <cell r="J20" t="str">
            <v>法医学</v>
          </cell>
          <cell r="K20">
            <v>21104010107</v>
          </cell>
          <cell r="L20">
            <v>19565765683</v>
          </cell>
          <cell r="M20" t="str">
            <v>王旭，耿梦如，彭学晨</v>
          </cell>
          <cell r="N20" t="str">
            <v>杨新瑞，杨丽，何芳</v>
          </cell>
        </row>
        <row r="21">
          <cell r="B21" t="str">
            <v>吴蓓</v>
          </cell>
          <cell r="C21" t="str">
            <v>法医学院</v>
          </cell>
          <cell r="D21" t="str">
            <v>2022级本科</v>
          </cell>
          <cell r="E21" t="str">
            <v>新泉</v>
          </cell>
          <cell r="F21" t="str">
            <v>新泉医疗——大众化的专业急救培训机构</v>
          </cell>
          <cell r="G21" t="str">
            <v>主赛道创意组</v>
          </cell>
          <cell r="H21" t="str">
            <v>新文科</v>
          </cell>
          <cell r="I21" t="str">
            <v>吴蓓</v>
          </cell>
          <cell r="J21" t="str">
            <v>法医学</v>
          </cell>
          <cell r="K21">
            <v>22104010019</v>
          </cell>
          <cell r="L21">
            <v>13355591124</v>
          </cell>
          <cell r="M21" t="str">
            <v>章隽怡，马佑蓉，包雨欣，张景行，陈云</v>
          </cell>
          <cell r="N21" t="str">
            <v>王荣帅，王迟早</v>
          </cell>
          <cell r="O21" t="str">
            <v>校级优秀奖</v>
          </cell>
        </row>
        <row r="22">
          <cell r="B22" t="str">
            <v>马佑蓉</v>
          </cell>
          <cell r="C22" t="str">
            <v>法医学院</v>
          </cell>
          <cell r="D22" t="str">
            <v>2022级本科</v>
          </cell>
          <cell r="E22" t="str">
            <v>爱会消失对不队</v>
          </cell>
          <cell r="F22" t="str">
            <v>明月两乡留学——医疗留学一站式管理服务</v>
          </cell>
          <cell r="G22" t="str">
            <v>主赛道创意组</v>
          </cell>
          <cell r="H22" t="str">
            <v>新文科</v>
          </cell>
          <cell r="I22" t="str">
            <v>马佑蓉</v>
          </cell>
          <cell r="J22" t="str">
            <v>法医学</v>
          </cell>
          <cell r="K22">
            <v>22104010012</v>
          </cell>
          <cell r="L22">
            <v>13309692157</v>
          </cell>
          <cell r="M22" t="str">
            <v>杨利娜，李田敏</v>
          </cell>
          <cell r="N22" t="str">
            <v>方世勇</v>
          </cell>
          <cell r="O22" t="str">
            <v>校级优秀奖</v>
          </cell>
        </row>
        <row r="23">
          <cell r="B23" t="str">
            <v>杨淑妤</v>
          </cell>
          <cell r="C23" t="str">
            <v>法医学院</v>
          </cell>
          <cell r="D23" t="str">
            <v>2022级本科</v>
          </cell>
          <cell r="E23" t="str">
            <v>心语解码者</v>
          </cell>
          <cell r="F23" t="str">
            <v>noemo——大数据情绪识别APP</v>
          </cell>
          <cell r="G23" t="str">
            <v>主赛道创意组</v>
          </cell>
          <cell r="H23" t="str">
            <v>人工智能+</v>
          </cell>
          <cell r="I23" t="str">
            <v>杨淑妤</v>
          </cell>
          <cell r="J23" t="str">
            <v>法医学</v>
          </cell>
          <cell r="K23" t="str">
            <v>22104010117</v>
          </cell>
          <cell r="L23" t="str">
            <v>19956621579</v>
          </cell>
          <cell r="M23" t="str">
            <v>杨政，吴蓓，钟华悦，邢池君</v>
          </cell>
          <cell r="N23" t="str">
            <v>杨利</v>
          </cell>
        </row>
        <row r="24">
          <cell r="B24" t="str">
            <v>陈奕璋</v>
          </cell>
          <cell r="C24" t="str">
            <v>法医学院</v>
          </cell>
          <cell r="D24" t="str">
            <v>2022级本科</v>
          </cell>
          <cell r="E24" t="str">
            <v>“红星映影”志愿服务队</v>
          </cell>
          <cell r="F24" t="str">
            <v>"红星助农"——利用新媒体讲好红色故事助力乡村振兴</v>
          </cell>
          <cell r="G24" t="str">
            <v>青年红色筑梦之旅</v>
          </cell>
          <cell r="H24" t="str">
            <v>新文科</v>
          </cell>
          <cell r="I24" t="str">
            <v>陈奕璋</v>
          </cell>
          <cell r="J24" t="str">
            <v>法医学</v>
          </cell>
          <cell r="K24">
            <v>22104010001</v>
          </cell>
          <cell r="L24">
            <v>13399650707</v>
          </cell>
          <cell r="M24" t="str">
            <v>胡乐，马佑蓉，郑珊珊，刘学欣，吴蓓，杨政</v>
          </cell>
          <cell r="N24" t="str">
            <v>王进步</v>
          </cell>
          <cell r="O24" t="str">
            <v>校级优秀奖</v>
          </cell>
        </row>
        <row r="25">
          <cell r="B25" t="str">
            <v>王梓涵</v>
          </cell>
          <cell r="C25" t="str">
            <v>法医学院</v>
          </cell>
          <cell r="D25" t="str">
            <v>2022级本科</v>
          </cell>
          <cell r="E25" t="str">
            <v>四四十六</v>
          </cell>
          <cell r="F25" t="str">
            <v>
康远智慧服务—社区健康福利与综合智慧医疗平台建设</v>
          </cell>
          <cell r="G25" t="str">
            <v>主赛道创意组</v>
          </cell>
          <cell r="H25" t="str">
            <v>新医科</v>
          </cell>
          <cell r="I25" t="str">
            <v>王梓涵</v>
          </cell>
          <cell r="J25" t="str">
            <v>法医学</v>
          </cell>
          <cell r="K25">
            <v>22104010079</v>
          </cell>
          <cell r="L25">
            <v>18955081680</v>
          </cell>
          <cell r="M25" t="str">
            <v>贾婧妍，陈奕璋，夏伟</v>
          </cell>
          <cell r="N25" t="str">
            <v>汪凤仪，刘雪霞，许凤玲</v>
          </cell>
        </row>
        <row r="26">
          <cell r="B26" t="str">
            <v>杨政</v>
          </cell>
          <cell r="C26" t="str">
            <v>法医学院</v>
          </cell>
          <cell r="D26" t="str">
            <v>2022级本科</v>
          </cell>
          <cell r="E26" t="str">
            <v>“芯迹”团队 </v>
          </cell>
          <cell r="F26" t="str">
            <v>超微生命监测芯片 </v>
          </cell>
          <cell r="G26" t="str">
            <v>主赛道创意组</v>
          </cell>
          <cell r="H26" t="str">
            <v>新医科</v>
          </cell>
          <cell r="I26" t="str">
            <v>杨政</v>
          </cell>
          <cell r="J26" t="str">
            <v>法医学</v>
          </cell>
          <cell r="K26">
            <v>22104010055</v>
          </cell>
          <cell r="L26">
            <v>19551593022</v>
          </cell>
          <cell r="M26" t="str">
            <v>鞠嘉丰，张承烨，魏冯亿林，施妍</v>
          </cell>
          <cell r="N26" t="str">
            <v>方世勇，胡永良，芮家慧</v>
          </cell>
          <cell r="O26" t="str">
            <v>校级优秀奖</v>
          </cell>
        </row>
        <row r="27">
          <cell r="B27" t="str">
            <v>童利伟</v>
          </cell>
          <cell r="C27" t="str">
            <v>法医学院</v>
          </cell>
          <cell r="D27" t="str">
            <v>2022级本科</v>
          </cell>
          <cell r="E27" t="str">
            <v>青年足迹APP项目组</v>
          </cell>
          <cell r="F27" t="str">
            <v>青年足迹</v>
          </cell>
          <cell r="G27" t="str">
            <v>青年红色筑梦之旅</v>
          </cell>
          <cell r="H27" t="str">
            <v>新工科</v>
          </cell>
          <cell r="I27" t="str">
            <v>童利伟</v>
          </cell>
          <cell r="J27" t="str">
            <v>法医学</v>
          </cell>
          <cell r="K27">
            <v>22104010076</v>
          </cell>
          <cell r="L27">
            <v>19159326112</v>
          </cell>
          <cell r="M27" t="str">
            <v>李林，阮玉龙</v>
          </cell>
          <cell r="N27" t="str">
            <v>陈光，徐祥</v>
          </cell>
        </row>
        <row r="28">
          <cell r="B28" t="str">
            <v>钱起玥</v>
          </cell>
          <cell r="C28" t="str">
            <v>法医学院</v>
          </cell>
          <cell r="D28" t="str">
            <v>2022级本科</v>
          </cell>
          <cell r="E28" t="str">
            <v>光速行动队</v>
          </cell>
          <cell r="F28" t="str">
            <v>“乐养”互联网社区医疗保障平台</v>
          </cell>
          <cell r="G28" t="str">
            <v>主赛道创意组</v>
          </cell>
          <cell r="H28" t="str">
            <v>新医科</v>
          </cell>
          <cell r="I28" t="str">
            <v>钱起玥</v>
          </cell>
          <cell r="J28" t="str">
            <v>法医学</v>
          </cell>
          <cell r="K28">
            <v>22104010013</v>
          </cell>
          <cell r="L28">
            <v>18255373979</v>
          </cell>
          <cell r="M28" t="str">
            <v>陈奕璋，王小池，马媛媛，秦文霏</v>
          </cell>
          <cell r="N28" t="str">
            <v>产翠翠</v>
          </cell>
        </row>
        <row r="29">
          <cell r="B29" t="str">
            <v>张雯涛</v>
          </cell>
          <cell r="C29" t="str">
            <v>法医学院</v>
          </cell>
          <cell r="D29" t="str">
            <v>2023级本科</v>
          </cell>
          <cell r="E29" t="str">
            <v>空耳大师</v>
          </cell>
          <cell r="F29" t="str">
            <v>“法鉴实景”——法医模拟现实情景系统平台构思</v>
          </cell>
          <cell r="G29" t="str">
            <v>主赛道创意组</v>
          </cell>
          <cell r="H29" t="str">
            <v>新医科</v>
          </cell>
          <cell r="I29" t="str">
            <v>张雯涛</v>
          </cell>
          <cell r="J29" t="str">
            <v>法医学</v>
          </cell>
          <cell r="K29" t="str">
            <v>23104010116</v>
          </cell>
          <cell r="L29" t="str">
            <v>18355386655</v>
          </cell>
          <cell r="M29" t="str">
            <v>刘婷，张倩倩，陈丽雅，陈露</v>
          </cell>
          <cell r="N29" t="str">
            <v>杨艳艳，张自伟</v>
          </cell>
        </row>
        <row r="30">
          <cell r="B30" t="str">
            <v>李俊喆</v>
          </cell>
          <cell r="C30" t="str">
            <v>法医学院</v>
          </cell>
          <cell r="D30" t="str">
            <v>2023级本科</v>
          </cell>
          <cell r="E30" t="str">
            <v>传承者</v>
          </cell>
          <cell r="F30" t="str">
            <v>“互联网+皖南非物质文化遗产”——传承者</v>
          </cell>
          <cell r="G30" t="str">
            <v>青年红色筑梦之旅</v>
          </cell>
          <cell r="H30" t="str">
            <v>新文科</v>
          </cell>
          <cell r="I30" t="str">
            <v>李俊喆</v>
          </cell>
          <cell r="J30" t="str">
            <v>法医学</v>
          </cell>
          <cell r="K30">
            <v>23104010010</v>
          </cell>
          <cell r="L30">
            <v>13965386220</v>
          </cell>
          <cell r="M30" t="str">
            <v>庞义泓，张冉</v>
          </cell>
          <cell r="N30" t="str">
            <v>吕海涛</v>
          </cell>
        </row>
        <row r="31">
          <cell r="B31" t="str">
            <v>周翔宇</v>
          </cell>
          <cell r="C31" t="str">
            <v>法医学院</v>
          </cell>
          <cell r="D31" t="str">
            <v>2023级本科 </v>
          </cell>
          <cell r="E31" t="str">
            <v>青砚鉴影小组</v>
          </cell>
          <cell r="F31" t="str">
            <v> 传感器在人工关节上的应用</v>
          </cell>
          <cell r="G31" t="str">
            <v>主赛道创意组</v>
          </cell>
          <cell r="H31" t="str">
            <v>新医科</v>
          </cell>
          <cell r="I31" t="str">
            <v>周翔宇</v>
          </cell>
          <cell r="J31" t="str">
            <v>法医学</v>
          </cell>
          <cell r="K31">
            <v>23104010119</v>
          </cell>
          <cell r="L31">
            <v>19033850528</v>
          </cell>
          <cell r="M31" t="str">
            <v>张蓓，闫胜男，江蕾，蔡国强，张浩南，李争</v>
          </cell>
          <cell r="N31" t="str">
            <v>苏莉</v>
          </cell>
        </row>
        <row r="32">
          <cell r="B32" t="str">
            <v>张晓萌</v>
          </cell>
          <cell r="C32" t="str">
            <v>法医学院</v>
          </cell>
          <cell r="D32" t="str">
            <v>2023级本科</v>
          </cell>
          <cell r="E32" t="str">
            <v>深藏blue队</v>
          </cell>
          <cell r="F32" t="str">
            <v>解缘码——AI+NGS&amp;PRS新兴个体识别与亲缘鉴定</v>
          </cell>
          <cell r="G32" t="str">
            <v>主赛道创意组</v>
          </cell>
          <cell r="H32" t="str">
            <v>新医科</v>
          </cell>
          <cell r="I32" t="str">
            <v>张晓萌</v>
          </cell>
          <cell r="J32" t="str">
            <v>法医学</v>
          </cell>
          <cell r="K32">
            <v>23104010057</v>
          </cell>
          <cell r="L32">
            <v>19805661468</v>
          </cell>
          <cell r="M32" t="str">
            <v>李嘉乐，奚俊毅，余龙岩，张晓雪， 张逸希，周田蕊</v>
          </cell>
          <cell r="N32" t="str">
            <v>张越</v>
          </cell>
        </row>
        <row r="33">
          <cell r="B33" t="str">
            <v>汪周宇</v>
          </cell>
          <cell r="C33" t="str">
            <v>公共卫生学院</v>
          </cell>
          <cell r="D33" t="str">
            <v>2022级</v>
          </cell>
          <cell r="E33" t="str">
            <v>玫瑰心语</v>
          </cell>
          <cell r="F33" t="str">
            <v>人为本心理培训咨询中心</v>
          </cell>
          <cell r="G33" t="str">
            <v>主赛道创业组</v>
          </cell>
          <cell r="H33" t="str">
            <v>新医科</v>
          </cell>
          <cell r="I33" t="str">
            <v>汪周宇</v>
          </cell>
          <cell r="J33" t="str">
            <v>预防医学</v>
          </cell>
          <cell r="K33">
            <v>22109010076</v>
          </cell>
          <cell r="L33">
            <v>13225556604</v>
          </cell>
          <cell r="M33" t="str">
            <v>王郡，王士良，许子寒</v>
          </cell>
          <cell r="N33" t="str">
            <v>余亮、郭志远</v>
          </cell>
          <cell r="O33" t="str">
            <v>是</v>
          </cell>
        </row>
        <row r="34">
          <cell r="B34" t="str">
            <v>张冬蕴</v>
          </cell>
          <cell r="C34" t="str">
            <v>公共卫生学院</v>
          </cell>
          <cell r="D34" t="str">
            <v>2021级</v>
          </cell>
          <cell r="E34" t="str">
            <v>乘风破浪队</v>
          </cell>
          <cell r="F34" t="str">
            <v>PUL-C失眠仪--电针灸疗法现代化领跑者</v>
          </cell>
          <cell r="G34" t="str">
            <v>主赛道创意组</v>
          </cell>
          <cell r="H34" t="str">
            <v>新医科</v>
          </cell>
          <cell r="I34" t="str">
            <v>张冬蕴</v>
          </cell>
          <cell r="J34" t="str">
            <v>预防医学</v>
          </cell>
          <cell r="K34">
            <v>21109010192</v>
          </cell>
          <cell r="L34">
            <v>13705525858</v>
          </cell>
          <cell r="M34" t="str">
            <v>孙苗，苏欣彤，陈君健，周鑫成，刘承翰，高广淳，吴问婕，梁佳薇</v>
          </cell>
          <cell r="N34" t="str">
            <v>宛楠</v>
          </cell>
          <cell r="O34" t="str">
            <v>是</v>
          </cell>
        </row>
        <row r="35">
          <cell r="B35" t="str">
            <v>梁佳薇</v>
          </cell>
          <cell r="C35" t="str">
            <v>公共卫生学院</v>
          </cell>
          <cell r="D35" t="str">
            <v>2021级</v>
          </cell>
          <cell r="E35" t="str">
            <v>智慧检幽团队</v>
          </cell>
          <cell r="F35" t="str">
            <v>智慧检幽——未来幽门螺杆菌感染预防行业引领者</v>
          </cell>
          <cell r="G35" t="str">
            <v>主赛道创意组</v>
          </cell>
          <cell r="H35" t="str">
            <v>新医科</v>
          </cell>
          <cell r="I35" t="str">
            <v>梁佳薇</v>
          </cell>
          <cell r="J35" t="str">
            <v>预防医学</v>
          </cell>
          <cell r="K35">
            <v>21109010206</v>
          </cell>
          <cell r="L35">
            <v>15855570141</v>
          </cell>
          <cell r="M35" t="str">
            <v>周鑫成、路晓蕾、张骏、唐安琦、张冬蕴、刘畅、位子洋、王雅娟、许映雪</v>
          </cell>
          <cell r="N35" t="str">
            <v>宛楠、罗文杰</v>
          </cell>
          <cell r="O35" t="str">
            <v>是</v>
          </cell>
        </row>
        <row r="36">
          <cell r="B36" t="str">
            <v>李思思</v>
          </cell>
          <cell r="C36" t="str">
            <v>公共卫生学院</v>
          </cell>
          <cell r="D36" t="str">
            <v>2021级</v>
          </cell>
          <cell r="E36" t="str">
            <v>青鸟小队</v>
          </cell>
          <cell r="F36" t="str">
            <v>青鸟网上花店</v>
          </cell>
          <cell r="G36" t="str">
            <v>主赛道创意组</v>
          </cell>
          <cell r="H36" t="str">
            <v>新工科</v>
          </cell>
          <cell r="I36" t="str">
            <v>李思思</v>
          </cell>
          <cell r="J36" t="str">
            <v>预防医学</v>
          </cell>
          <cell r="K36">
            <v>21109010237</v>
          </cell>
          <cell r="L36">
            <v>18255497091</v>
          </cell>
          <cell r="M36" t="str">
            <v>李珊珊，刘叶，樊仁慈，程珊珊</v>
          </cell>
        </row>
        <row r="36">
          <cell r="O36" t="str">
            <v>否</v>
          </cell>
        </row>
        <row r="37">
          <cell r="B37" t="str">
            <v>韦安同</v>
          </cell>
          <cell r="C37" t="str">
            <v>公共卫生学院</v>
          </cell>
          <cell r="D37" t="str">
            <v>2021级</v>
          </cell>
          <cell r="E37" t="str">
            <v>营养小分队</v>
          </cell>
          <cell r="F37" t="str">
            <v>“芜益康”养老一体化app</v>
          </cell>
          <cell r="G37" t="str">
            <v>主赛道创意组</v>
          </cell>
          <cell r="H37" t="str">
            <v>新医科</v>
          </cell>
          <cell r="I37" t="str">
            <v>韦安同</v>
          </cell>
          <cell r="J37" t="str">
            <v>食品卫生与营养学</v>
          </cell>
          <cell r="K37">
            <v>21109020018</v>
          </cell>
          <cell r="L37">
            <v>17856183139</v>
          </cell>
          <cell r="M37" t="str">
            <v>向蕊，王帅帅，魏添琛，胡晓娜，王若微</v>
          </cell>
          <cell r="N37" t="str">
            <v>罗文杰</v>
          </cell>
          <cell r="O37" t="str">
            <v>否</v>
          </cell>
        </row>
        <row r="38">
          <cell r="B38" t="str">
            <v>汪雪寒</v>
          </cell>
          <cell r="C38" t="str">
            <v>公共卫生学院</v>
          </cell>
          <cell r="D38" t="str">
            <v>2023级</v>
          </cell>
          <cell r="E38" t="str">
            <v>松叶环保创意小组</v>
          </cell>
          <cell r="F38" t="str">
            <v>便废为宝——快捷方便的废品回收及二手售卖</v>
          </cell>
          <cell r="G38" t="str">
            <v>主赛道创意组</v>
          </cell>
          <cell r="H38" t="str">
            <v>新工科</v>
          </cell>
          <cell r="I38" t="str">
            <v>汪雪寒</v>
          </cell>
          <cell r="J38" t="str">
            <v>预防医学</v>
          </cell>
          <cell r="K38">
            <v>22109010015</v>
          </cell>
          <cell r="L38">
            <v>18297324102</v>
          </cell>
          <cell r="M38" t="str">
            <v>王小涵，孙小玉，田梦云，储佳丽，周苏婷</v>
          </cell>
          <cell r="N38" t="str">
            <v>王文娴</v>
          </cell>
          <cell r="O38" t="str">
            <v>否</v>
          </cell>
        </row>
        <row r="39">
          <cell r="B39" t="str">
            <v>魏代志</v>
          </cell>
          <cell r="C39" t="str">
            <v>公共卫生学院</v>
          </cell>
          <cell r="D39" t="str">
            <v>2022级</v>
          </cell>
          <cell r="E39" t="str">
            <v>ZYS</v>
          </cell>
          <cell r="F39" t="str">
            <v>‘城市互助’APP</v>
          </cell>
          <cell r="G39" t="str">
            <v>主赛道创意组</v>
          </cell>
          <cell r="H39" t="str">
            <v>新工科</v>
          </cell>
          <cell r="I39" t="str">
            <v>魏代志</v>
          </cell>
          <cell r="J39" t="str">
            <v>预防医学</v>
          </cell>
          <cell r="K39">
            <v>22109010019</v>
          </cell>
          <cell r="L39">
            <v>19155519834</v>
          </cell>
          <cell r="M39" t="str">
            <v>夏亦旸，吴羽商，龚雨婷</v>
          </cell>
          <cell r="N39" t="str">
            <v>郭志远</v>
          </cell>
          <cell r="O39" t="str">
            <v>否</v>
          </cell>
        </row>
        <row r="40">
          <cell r="B40" t="str">
            <v>蒋家俊</v>
          </cell>
          <cell r="C40" t="str">
            <v>公共卫生学院</v>
          </cell>
          <cell r="D40" t="str">
            <v>2022级</v>
          </cell>
          <cell r="E40" t="str">
            <v>“膳”食之养</v>
          </cell>
          <cell r="F40" t="str">
            <v>福安堂-传统中药文化与现代饮食文化于膳食营养创新创业</v>
          </cell>
          <cell r="G40" t="str">
            <v>主赛道创意组</v>
          </cell>
          <cell r="H40" t="str">
            <v>新医科</v>
          </cell>
          <cell r="I40" t="str">
            <v>蒋家俊</v>
          </cell>
          <cell r="J40" t="str">
            <v>预防医学</v>
          </cell>
          <cell r="K40">
            <v>22109010066</v>
          </cell>
          <cell r="L40">
            <v>19565751209</v>
          </cell>
          <cell r="M40" t="str">
            <v>何凡、熊子怡、刘洁、杜心悦、宋捷、陈洋洋、沈楠、杨倩、毕国梁</v>
          </cell>
          <cell r="N40" t="str">
            <v>郭志远</v>
          </cell>
          <cell r="O40" t="str">
            <v>否</v>
          </cell>
        </row>
        <row r="41">
          <cell r="B41" t="str">
            <v>王清华</v>
          </cell>
          <cell r="C41" t="str">
            <v>公共卫生学院</v>
          </cell>
          <cell r="D41" t="str">
            <v>2021级</v>
          </cell>
          <cell r="E41" t="str">
            <v>呜啦啦</v>
          </cell>
          <cell r="F41" t="str">
            <v>恋爱记</v>
          </cell>
          <cell r="G41" t="str">
            <v>主赛道创意组</v>
          </cell>
          <cell r="H41" t="str">
            <v>新工科</v>
          </cell>
          <cell r="I41" t="str">
            <v>王清华</v>
          </cell>
          <cell r="J41" t="str">
            <v>预防医学</v>
          </cell>
          <cell r="K41">
            <v>21109010149</v>
          </cell>
          <cell r="L41">
            <v>18949632371</v>
          </cell>
          <cell r="M41" t="str">
            <v>宋志勇、朱紫月、吴琼琼</v>
          </cell>
          <cell r="N41" t="str">
            <v>罗文杰</v>
          </cell>
          <cell r="O41" t="str">
            <v>否</v>
          </cell>
        </row>
        <row r="42">
          <cell r="B42" t="str">
            <v>程子洲</v>
          </cell>
          <cell r="C42" t="str">
            <v>公共卫生学院</v>
          </cell>
          <cell r="D42" t="str">
            <v>2022级</v>
          </cell>
          <cell r="E42" t="str">
            <v>啊对对队</v>
          </cell>
          <cell r="F42" t="str">
            <v>皖小语—服务于医学生的多语言学习平台</v>
          </cell>
          <cell r="G42" t="str">
            <v>主赛道创意组</v>
          </cell>
          <cell r="H42" t="str">
            <v>新文科</v>
          </cell>
          <cell r="I42" t="str">
            <v>程子洲</v>
          </cell>
          <cell r="J42" t="str">
            <v>预防医学</v>
          </cell>
          <cell r="K42">
            <v>22109010092</v>
          </cell>
          <cell r="L42">
            <v>19556232753</v>
          </cell>
          <cell r="M42" t="str">
            <v>路晓蕾，卢孟君，王彦欣，褚新凯，邱涵，储昭兴，徐正钥</v>
          </cell>
          <cell r="N42" t="str">
            <v>陈琳，郭志远</v>
          </cell>
          <cell r="O42" t="str">
            <v>否</v>
          </cell>
        </row>
        <row r="43">
          <cell r="B43" t="str">
            <v>路晓蕾</v>
          </cell>
          <cell r="C43" t="str">
            <v>公共卫生学院</v>
          </cell>
          <cell r="D43" t="str">
            <v>2022级</v>
          </cell>
          <cell r="E43" t="str">
            <v>我说的都队</v>
          </cell>
          <cell r="F43" t="str">
            <v>畅悠眠——阻塞性睡眠呼吸暂停行业开拓者</v>
          </cell>
          <cell r="G43" t="str">
            <v>主赛道创意组</v>
          </cell>
          <cell r="H43" t="str">
            <v>新医科</v>
          </cell>
          <cell r="I43" t="str">
            <v>路晓蕾</v>
          </cell>
          <cell r="J43" t="str">
            <v>预防医学</v>
          </cell>
          <cell r="K43">
            <v>22109010101</v>
          </cell>
          <cell r="L43">
            <v>15055795119</v>
          </cell>
          <cell r="M43" t="str">
            <v>翟弈霖，翁惠惠，陶爽，卢孟君，秦彩云，梁佳薇，褚新凯，郭章杰，程子洲</v>
          </cell>
          <cell r="N43" t="str">
            <v>宛楠、郭志远</v>
          </cell>
          <cell r="O43" t="str">
            <v>否</v>
          </cell>
        </row>
        <row r="44">
          <cell r="B44" t="str">
            <v>周和悦</v>
          </cell>
          <cell r="C44" t="str">
            <v>公共卫生学院</v>
          </cell>
          <cell r="D44" t="str">
            <v>2022级</v>
          </cell>
          <cell r="E44" t="str">
            <v>科技筑梦队</v>
          </cell>
          <cell r="F44" t="str">
            <v>“科技乐知谷”科技知识互动游戏平台</v>
          </cell>
          <cell r="G44" t="str">
            <v>主赛道创意组</v>
          </cell>
          <cell r="H44" t="str">
            <v>人工智能+</v>
          </cell>
          <cell r="I44" t="str">
            <v>周和悦</v>
          </cell>
          <cell r="J44" t="str">
            <v>预防医学</v>
          </cell>
          <cell r="K44">
            <v>22109010117</v>
          </cell>
          <cell r="L44">
            <v>18325390127</v>
          </cell>
          <cell r="M44" t="str">
            <v>杨雨荷，朱紫月，潘仁杰，邵馨婷，陈静雅</v>
          </cell>
          <cell r="N44" t="str">
            <v>华龙，郭志远</v>
          </cell>
          <cell r="O44" t="str">
            <v>否</v>
          </cell>
        </row>
        <row r="45">
          <cell r="B45" t="str">
            <v>蔡明正</v>
          </cell>
          <cell r="C45" t="str">
            <v>公共卫生学院</v>
          </cell>
          <cell r="D45" t="str">
            <v>2022级</v>
          </cell>
          <cell r="E45" t="str">
            <v>芜湖本草食品食品科技有限责任公司</v>
          </cell>
          <cell r="F45" t="str">
            <v>“糖途无忧”—灵芝复方茶膏助力血糖控制</v>
          </cell>
          <cell r="G45" t="str">
            <v>主赛道创业组</v>
          </cell>
          <cell r="H45" t="str">
            <v>新医科</v>
          </cell>
          <cell r="I45" t="str">
            <v>蔡明正</v>
          </cell>
          <cell r="J45" t="str">
            <v>预防医学</v>
          </cell>
          <cell r="K45">
            <v>22109010121</v>
          </cell>
          <cell r="L45">
            <v>15212036856</v>
          </cell>
          <cell r="M45" t="str">
            <v>陆文君，胡添添，王少宝，侯艳枫，钱心悦，司幼纯，宋文锦，姚宇航，王晨，方庆月，王豪杰，周欣欣，高弟源，余鑫</v>
          </cell>
          <cell r="N45" t="str">
            <v>张文众，郭志远</v>
          </cell>
          <cell r="O45" t="str">
            <v>否</v>
          </cell>
        </row>
        <row r="46">
          <cell r="B46" t="str">
            <v>闵佳慧</v>
          </cell>
          <cell r="C46" t="str">
            <v>公共卫生学院</v>
          </cell>
          <cell r="D46" t="str">
            <v>2022级</v>
          </cell>
          <cell r="E46" t="str">
            <v>降糖入市队</v>
          </cell>
          <cell r="F46" t="str">
            <v>降糖入市--降血糖指数产品一站式为企业赋能</v>
          </cell>
          <cell r="G46" t="str">
            <v>主赛道创意组</v>
          </cell>
          <cell r="H46" t="str">
            <v>新医科</v>
          </cell>
          <cell r="I46" t="str">
            <v>闵佳慧</v>
          </cell>
          <cell r="J46" t="str">
            <v>预防医学</v>
          </cell>
          <cell r="K46">
            <v>22109010135</v>
          </cell>
          <cell r="L46">
            <v>17355355726</v>
          </cell>
          <cell r="M46" t="str">
            <v>程琨，陶杰，孟婷，蔡明正，张钰晗，赵珺冉，汪业翔，陆玉洁，荣欣怡，叶睐枫，余鑫，杨悦琪</v>
          </cell>
          <cell r="N46" t="str">
            <v>张文众，张铭，郭志远</v>
          </cell>
          <cell r="O46" t="str">
            <v>否</v>
          </cell>
        </row>
        <row r="47">
          <cell r="B47" t="str">
            <v>芮尔安</v>
          </cell>
          <cell r="C47" t="str">
            <v>公共卫生学院</v>
          </cell>
          <cell r="D47" t="str">
            <v>2022级</v>
          </cell>
          <cell r="E47" t="str">
            <v>PLM</v>
          </cell>
          <cell r="F47" t="str">
            <v>肤活之光—开创修复紫外线诱导的皮肤损伤的新纪元</v>
          </cell>
          <cell r="G47" t="str">
            <v>主赛道创业组</v>
          </cell>
          <cell r="H47" t="str">
            <v>新医科</v>
          </cell>
          <cell r="I47" t="str">
            <v>芮尔安</v>
          </cell>
          <cell r="J47" t="str">
            <v>预防医学</v>
          </cell>
          <cell r="K47">
            <v>22109010163</v>
          </cell>
          <cell r="L47">
            <v>19355333839</v>
          </cell>
          <cell r="M47" t="str">
            <v>施浩、张文、杨雨荷、闫若婉、宋雨晨、吴雨霖</v>
          </cell>
          <cell r="N47" t="str">
            <v>徐蕾、吕俊、陈佰锋、黄龙、郭志远</v>
          </cell>
          <cell r="O47" t="str">
            <v>否</v>
          </cell>
        </row>
        <row r="48">
          <cell r="B48" t="str">
            <v>张琴</v>
          </cell>
          <cell r="C48" t="str">
            <v>公共卫生学院</v>
          </cell>
          <cell r="D48" t="str">
            <v>2022级</v>
          </cell>
          <cell r="E48" t="str">
            <v>远方有约团队</v>
          </cell>
          <cell r="F48" t="str">
            <v>“云”程发轫——智能化旅游路线定制与推荐系统</v>
          </cell>
          <cell r="G48" t="str">
            <v>主赛道创意组</v>
          </cell>
          <cell r="H48" t="str">
            <v>新文科</v>
          </cell>
          <cell r="I48" t="str">
            <v>张琴</v>
          </cell>
          <cell r="J48" t="str">
            <v>预防医学</v>
          </cell>
          <cell r="K48">
            <v>22109010207</v>
          </cell>
          <cell r="L48">
            <v>19856769697</v>
          </cell>
          <cell r="M48" t="str">
            <v>马颖媛，钱思雅，陆学驰，熊子怡，许可</v>
          </cell>
          <cell r="N48" t="str">
            <v>郭志远</v>
          </cell>
          <cell r="O48" t="str">
            <v>否</v>
          </cell>
        </row>
        <row r="49">
          <cell r="B49" t="str">
            <v>黄明卿</v>
          </cell>
          <cell r="C49" t="str">
            <v>公共卫生学院</v>
          </cell>
          <cell r="D49" t="str">
            <v>2023级</v>
          </cell>
          <cell r="E49" t="str">
            <v>少年先锋队</v>
          </cell>
          <cell r="F49" t="str">
            <v>食谱与菜送到家，轻松烹饪健康美味佳肴-邻家有饭</v>
          </cell>
          <cell r="G49" t="str">
            <v>主赛道创意组</v>
          </cell>
          <cell r="H49" t="str">
            <v>新医科</v>
          </cell>
          <cell r="I49" t="str">
            <v>黄明卿</v>
          </cell>
          <cell r="J49" t="str">
            <v>预防医学</v>
          </cell>
          <cell r="K49">
            <v>23109010151</v>
          </cell>
          <cell r="L49">
            <v>17855332359</v>
          </cell>
          <cell r="M49" t="str">
            <v>许希，杜冰艳，林晴，方庆月，冯静文，田园，胡添添，叶峥嵘，许映雪，蔡明正</v>
          </cell>
          <cell r="N49" t="str">
            <v>张文众，华龙</v>
          </cell>
          <cell r="O49" t="str">
            <v>否</v>
          </cell>
        </row>
        <row r="50">
          <cell r="B50" t="str">
            <v>胡林熙</v>
          </cell>
          <cell r="C50" t="str">
            <v>公共卫生学院</v>
          </cell>
          <cell r="D50" t="str">
            <v>2023级</v>
          </cell>
          <cell r="E50" t="str">
            <v>绿源健康工坊</v>
          </cell>
          <cell r="F50" t="str">
            <v>绿源健康食配</v>
          </cell>
          <cell r="G50" t="str">
            <v>主赛道创意组</v>
          </cell>
          <cell r="H50" t="str">
            <v>新医科</v>
          </cell>
          <cell r="I50" t="str">
            <v>胡林熙</v>
          </cell>
          <cell r="J50" t="str">
            <v>预防医学</v>
          </cell>
          <cell r="K50">
            <v>23109010210</v>
          </cell>
          <cell r="L50">
            <v>18324986903</v>
          </cell>
          <cell r="M50" t="str">
            <v>杜心悦，胡岚淇，陈静雅，李雪怡，周婧</v>
          </cell>
          <cell r="N50" t="str">
            <v>华龙</v>
          </cell>
          <cell r="O50" t="str">
            <v>否</v>
          </cell>
        </row>
        <row r="51">
          <cell r="B51" t="str">
            <v>杭娟</v>
          </cell>
          <cell r="C51" t="str">
            <v>公共卫生学院</v>
          </cell>
          <cell r="D51" t="str">
            <v>2022级</v>
          </cell>
          <cell r="E51" t="str">
            <v>好吃不蟹</v>
          </cell>
          <cell r="F51" t="str">
            <v>无为蟹将—打造南都村“蟹”亿宏图</v>
          </cell>
          <cell r="G51" t="str">
            <v>主赛道创意组</v>
          </cell>
          <cell r="H51" t="str">
            <v>新农科</v>
          </cell>
          <cell r="I51" t="str">
            <v>杭娟</v>
          </cell>
          <cell r="J51" t="str">
            <v>预防医学</v>
          </cell>
          <cell r="K51">
            <v>22109010247</v>
          </cell>
          <cell r="L51">
            <v>13665531537</v>
          </cell>
          <cell r="M51" t="str">
            <v>王建宇，乔恩冉，殷皓涵</v>
          </cell>
          <cell r="N51" t="str">
            <v>郭志远</v>
          </cell>
          <cell r="O51" t="str">
            <v>否</v>
          </cell>
        </row>
        <row r="52">
          <cell r="B52" t="str">
            <v>丁成湘</v>
          </cell>
          <cell r="C52" t="str">
            <v>公共卫生学院</v>
          </cell>
          <cell r="D52" t="str">
            <v>2021级</v>
          </cell>
          <cell r="E52" t="str">
            <v>预疾小队</v>
          </cell>
          <cell r="F52" t="str">
            <v>“医”脉相承—城乡预防医学图书馆筑构项目</v>
          </cell>
          <cell r="G52" t="str">
            <v>青年红色筑梦之旅</v>
          </cell>
          <cell r="H52" t="str">
            <v>公益组</v>
          </cell>
          <cell r="I52" t="str">
            <v>丁成湘</v>
          </cell>
          <cell r="J52" t="str">
            <v>预防医学</v>
          </cell>
          <cell r="K52">
            <v>21109010006</v>
          </cell>
          <cell r="L52">
            <v>15357037076</v>
          </cell>
          <cell r="M52" t="str">
            <v>吴璇，常冰倩，程琨，冯子雅</v>
          </cell>
          <cell r="N52" t="str">
            <v>曹蒙蒙</v>
          </cell>
          <cell r="O52" t="str">
            <v>否</v>
          </cell>
        </row>
        <row r="53">
          <cell r="B53" t="str">
            <v>马颖媛</v>
          </cell>
          <cell r="C53" t="str">
            <v>公共卫生学院</v>
          </cell>
          <cell r="D53" t="str">
            <v>2022级</v>
          </cell>
          <cell r="E53" t="str">
            <v>皖南繁星“红衣”公益组织</v>
          </cell>
          <cell r="F53" t="str">
            <v>智慧红医文化项目计划——新时代红医传人</v>
          </cell>
          <cell r="G53" t="str">
            <v>青年红色筑梦之旅</v>
          </cell>
          <cell r="H53" t="str">
            <v>公益组</v>
          </cell>
          <cell r="I53" t="str">
            <v>马颖媛</v>
          </cell>
          <cell r="J53" t="str">
            <v>预防医学</v>
          </cell>
          <cell r="K53">
            <v>22109010195</v>
          </cell>
          <cell r="L53">
            <v>18365362368</v>
          </cell>
          <cell r="M53" t="str">
            <v>方赢，王航，薛千娣，韩雪，李开妍，梁佳薇，张姁晗</v>
          </cell>
          <cell r="N53" t="str">
            <v>宛楠</v>
          </cell>
          <cell r="O53" t="str">
            <v>否</v>
          </cell>
        </row>
        <row r="54">
          <cell r="B54" t="str">
            <v>张原</v>
          </cell>
          <cell r="C54" t="str">
            <v>公共卫生学院</v>
          </cell>
          <cell r="D54" t="str">
            <v>2022级</v>
          </cell>
          <cell r="E54" t="str">
            <v>“星爱人间”孤独症守望团</v>
          </cell>
          <cell r="F54" t="str">
            <v>心“星”相依—打造中国孤独症群体托
养康复新模式</v>
          </cell>
          <cell r="G54" t="str">
            <v>青年红色筑梦之旅</v>
          </cell>
          <cell r="H54" t="str">
            <v>公益组</v>
          </cell>
          <cell r="I54" t="str">
            <v>张原</v>
          </cell>
          <cell r="J54" t="str">
            <v>预防医学</v>
          </cell>
          <cell r="K54">
            <v>22109010146</v>
          </cell>
          <cell r="L54">
            <v>15656113292</v>
          </cell>
          <cell r="M54" t="str">
            <v>张晋徽、杨硕、周冰冰、常清泉、程思情、冯晴晴、潘青松、来正阳</v>
          </cell>
          <cell r="N54" t="str">
            <v>都芳，张铭</v>
          </cell>
          <cell r="O54" t="str">
            <v>是</v>
          </cell>
        </row>
        <row r="55">
          <cell r="B55" t="str">
            <v>何凡</v>
          </cell>
          <cell r="C55" t="str">
            <v>公共卫生学院</v>
          </cell>
          <cell r="D55" t="str">
            <v>2022级</v>
          </cell>
          <cell r="E55" t="str">
            <v>“芦花”志愿服务队</v>
          </cell>
          <cell r="F55" t="str">
            <v>春雨行动--留守儿童成长教育计划</v>
          </cell>
          <cell r="G55" t="str">
            <v>青年红色筑梦之旅</v>
          </cell>
          <cell r="H55" t="str">
            <v>公益组</v>
          </cell>
          <cell r="I55" t="str">
            <v>何凡</v>
          </cell>
          <cell r="J55" t="str">
            <v>预防医学</v>
          </cell>
          <cell r="K55">
            <v>22109010036</v>
          </cell>
          <cell r="L55">
            <v>17755371289</v>
          </cell>
          <cell r="M55" t="str">
            <v>刘泽权，刘洁，杨雨荷，蒋家俊，熊子怡，杜心悦，宋捷</v>
          </cell>
          <cell r="N55" t="str">
            <v>李力，罗文杰，郭志远，华龙</v>
          </cell>
          <cell r="O55" t="str">
            <v>否</v>
          </cell>
        </row>
        <row r="56">
          <cell r="B56" t="str">
            <v>卢孟君</v>
          </cell>
          <cell r="C56" t="str">
            <v>公共卫生学院</v>
          </cell>
          <cell r="D56" t="str">
            <v>2022级</v>
          </cell>
          <cell r="E56" t="str">
            <v>徽丹肆</v>
          </cell>
          <cell r="F56" t="str">
            <v>“徽丹肆”——牡丹之约，振兴皖药</v>
          </cell>
          <cell r="G56" t="str">
            <v>青年红色筑梦之旅</v>
          </cell>
          <cell r="H56" t="str">
            <v>创意组</v>
          </cell>
          <cell r="I56" t="str">
            <v>卢孟君</v>
          </cell>
          <cell r="J56" t="str">
            <v>预防医学</v>
          </cell>
          <cell r="K56">
            <v>22109010098</v>
          </cell>
          <cell r="L56">
            <v>17856529279</v>
          </cell>
          <cell r="M56" t="str">
            <v>孙梦，秦彩云，路晓蕾，陈欢，王梦晴，倪梦溪，郝灿冉</v>
          </cell>
          <cell r="N56" t="str">
            <v>王文娴，余亮，郭志远</v>
          </cell>
          <cell r="O56" t="str">
            <v>否</v>
          </cell>
        </row>
        <row r="57">
          <cell r="B57" t="str">
            <v>祝海美</v>
          </cell>
          <cell r="C57" t="str">
            <v>公共卫生学院</v>
          </cell>
          <cell r="D57" t="str">
            <v>2023级</v>
          </cell>
          <cell r="E57" t="str">
            <v>山河科技有限公司</v>
          </cell>
          <cell r="F57" t="str">
            <v>吗喽食堂APP</v>
          </cell>
          <cell r="G57" t="str">
            <v>青年红色筑梦之旅</v>
          </cell>
          <cell r="H57" t="str">
            <v>创意组</v>
          </cell>
          <cell r="I57" t="str">
            <v>祝海美</v>
          </cell>
          <cell r="J57" t="str">
            <v>预防医学</v>
          </cell>
          <cell r="K57">
            <v>23109010203</v>
          </cell>
          <cell r="L57">
            <v>19012557587</v>
          </cell>
          <cell r="M57" t="str">
            <v>周欣欣，周超凤，杨倩，陈洋洋，沈楠，钱心悦，王丽萍，何凡，宋文锦</v>
          </cell>
          <cell r="N57" t="str">
            <v>华龙</v>
          </cell>
          <cell r="O57" t="str">
            <v>否</v>
          </cell>
        </row>
        <row r="58">
          <cell r="B58" t="str">
            <v>盛佳乐</v>
          </cell>
          <cell r="C58" t="str">
            <v>麻醉学院</v>
          </cell>
          <cell r="D58" t="str">
            <v>2022级</v>
          </cell>
          <cell r="E58" t="str">
            <v>星火研学团队</v>
          </cell>
          <cell r="F58" t="str">
            <v>星火燃童心--红色研学教育的实践者</v>
          </cell>
          <cell r="G58" t="str">
            <v>主赛道创意组</v>
          </cell>
          <cell r="H58" t="str">
            <v>新文科</v>
          </cell>
          <cell r="I58" t="str">
            <v>盛佳乐</v>
          </cell>
          <cell r="J58" t="str">
            <v>麻醉学</v>
          </cell>
          <cell r="K58">
            <v>22102010109</v>
          </cell>
          <cell r="L58">
            <v>18395953163</v>
          </cell>
          <cell r="M58" t="str">
            <v>李璐，翁惠惠,王嘉慧，秦明乐，殷皓涵，万斯嘉，杨雨荷，李晨，冯玉强，王宇哲</v>
          </cell>
          <cell r="N58" t="str">
            <v>都芳，张翠锋，汪昱娟</v>
          </cell>
          <cell r="O58" t="str">
            <v>挑战杯校级二等奖</v>
          </cell>
        </row>
        <row r="59">
          <cell r="B59" t="str">
            <v>周鑫成</v>
          </cell>
          <cell r="C59" t="str">
            <v>麻醉学院</v>
          </cell>
          <cell r="D59" t="str">
            <v>2021级本科</v>
          </cell>
          <cell r="E59" t="str">
            <v>对对队</v>
          </cell>
          <cell r="F59" t="str">
            <v>肺立清——手持高流速医用雾化器领航者</v>
          </cell>
          <cell r="G59" t="str">
            <v>主赛道创意组</v>
          </cell>
          <cell r="H59" t="str">
            <v>新医科</v>
          </cell>
          <cell r="I59" t="str">
            <v>周鑫成</v>
          </cell>
          <cell r="J59" t="str">
            <v>麻醉学</v>
          </cell>
          <cell r="K59">
            <v>21102010180</v>
          </cell>
          <cell r="L59">
            <v>18179291817</v>
          </cell>
          <cell r="M59" t="str">
            <v>张骏、汪金童、汪陆婷、梁佳薇、张冬韵、邓蒲葵、游润宇、王晨威、唐安琦、贾丰瑜</v>
          </cell>
          <cell r="N59" t="str">
            <v>宛楠、张义、刘影、明张君</v>
          </cell>
          <cell r="O59" t="str">
            <v>无</v>
          </cell>
        </row>
        <row r="60">
          <cell r="B60" t="str">
            <v>徐玉盈</v>
          </cell>
          <cell r="C60" t="str">
            <v>麻醉学院</v>
          </cell>
          <cell r="D60" t="str">
            <v>2021级本科</v>
          </cell>
          <cell r="E60" t="str">
            <v>人民当家作组</v>
          </cell>
          <cell r="F60" t="str">
            <v>杏林薪火——造血式健康科普和“1234”医学教育模式的开创者</v>
          </cell>
          <cell r="G60" t="str">
            <v>青年红色筑梦之旅</v>
          </cell>
          <cell r="H60" t="str">
            <v>新医科</v>
          </cell>
          <cell r="I60" t="str">
            <v>徐玉盈</v>
          </cell>
          <cell r="J60" t="str">
            <v>麻醉学</v>
          </cell>
          <cell r="K60">
            <v>21102010026</v>
          </cell>
          <cell r="L60">
            <v>13345596700</v>
          </cell>
          <cell r="M60" t="str">
            <v>李璐、章治鼎、琚可、林昊然、黄石、赖瑞欣、庄洁、徐健、鲁熠桉</v>
          </cell>
          <cell r="N60" t="str">
            <v>严家炜、明张君、杨玉琼、汪林、余小文</v>
          </cell>
          <cell r="O60" t="str">
            <v>2022年安徽省大学生创新创业训练项目立项；2022年安徽省“三下乡”优秀实践团队；2022年长三角高校“优秀实践团队”；2022年互联网+校级二等奖；2023年挑战杯校二等奖</v>
          </cell>
        </row>
        <row r="61">
          <cell r="B61" t="str">
            <v>胡茜文</v>
          </cell>
          <cell r="C61" t="str">
            <v>麻醉学院</v>
          </cell>
          <cell r="D61" t="str">
            <v>2021级本科</v>
          </cell>
          <cell r="E61" t="str">
            <v>星汉医疗</v>
          </cell>
          <cell r="F61" t="str">
            <v>“胃”你守护——一种新型胃癌预后检测指标</v>
          </cell>
          <cell r="G61" t="str">
            <v>主赛道创意组</v>
          </cell>
          <cell r="H61" t="str">
            <v>新医科</v>
          </cell>
          <cell r="I61" t="str">
            <v>胡茜文</v>
          </cell>
          <cell r="J61" t="str">
            <v>麻醉学</v>
          </cell>
          <cell r="K61">
            <v>21102010037</v>
          </cell>
          <cell r="L61">
            <v>18356924605</v>
          </cell>
          <cell r="M61" t="str">
            <v>胡茜文、陈佳怡、李雨佳、宣裕娟、吕婧祾</v>
          </cell>
          <cell r="N61" t="str">
            <v>吴明彩、张卉、明张君</v>
          </cell>
          <cell r="O61" t="str">
            <v>2023年安徽省大学生创新创业训练项目</v>
          </cell>
        </row>
        <row r="62">
          <cell r="B62" t="str">
            <v>陈佳怡</v>
          </cell>
          <cell r="C62" t="str">
            <v>麻醉学院</v>
          </cell>
          <cell r="D62" t="str">
            <v>2020级本科</v>
          </cell>
          <cell r="E62" t="str">
            <v>生化不危机</v>
          </cell>
          <cell r="F62" t="str">
            <v>新型胃癌检测指标和治疗靶点—芒柄花苷诱导 CHD5基因去甲基化影响胃癌细胞凋亡的机制研究</v>
          </cell>
          <cell r="G62" t="str">
            <v>主赛道创意组</v>
          </cell>
          <cell r="H62" t="str">
            <v>新医科</v>
          </cell>
          <cell r="I62" t="str">
            <v>陈佳怡</v>
          </cell>
          <cell r="J62" t="str">
            <v>麻醉学</v>
          </cell>
          <cell r="K62">
            <v>20102010182</v>
          </cell>
          <cell r="L62">
            <v>19556262507</v>
          </cell>
          <cell r="M62" t="str">
            <v>胡茜文、李雨佳、宣裕娟 、吕婧裬</v>
          </cell>
          <cell r="N62" t="str">
            <v>吴明彩、张卉、汪玉婷</v>
          </cell>
          <cell r="O62" t="str">
            <v>2024年国际暨两岸学生学术论文研讨会一等奖</v>
          </cell>
        </row>
        <row r="63">
          <cell r="B63" t="str">
            <v>王航</v>
          </cell>
          <cell r="C63" t="str">
            <v>麻醉学院</v>
          </cell>
          <cell r="D63" t="str">
            <v>2022级</v>
          </cell>
          <cell r="E63" t="str">
            <v>心灵绿洲队</v>
          </cell>
          <cell r="F63" t="str">
            <v>皖南心晴计划——告别心理亚健康，守护人民幸福</v>
          </cell>
          <cell r="G63" t="str">
            <v>青年红色筑梦之旅</v>
          </cell>
          <cell r="H63" t="str">
            <v>新医科</v>
          </cell>
          <cell r="I63" t="str">
            <v>王航</v>
          </cell>
          <cell r="J63" t="str">
            <v>麻醉学</v>
          </cell>
          <cell r="K63">
            <v>22102010049</v>
          </cell>
          <cell r="L63">
            <v>18855643801</v>
          </cell>
          <cell r="M63" t="str">
            <v>方赢、梁佳薇、薛千娣、马颖媛、张会洁、张姁晗、李开妍、吴雨霖、丁希雅</v>
          </cell>
          <cell r="N63" t="str">
            <v>宛楠，张翠峰</v>
          </cell>
          <cell r="O63" t="str">
            <v>无</v>
          </cell>
        </row>
        <row r="64">
          <cell r="B64" t="str">
            <v>邓佳柔</v>
          </cell>
          <cell r="C64" t="str">
            <v>麻醉学院</v>
          </cell>
          <cell r="D64" t="str">
            <v>2023级</v>
          </cell>
          <cell r="E64" t="str">
            <v>智脸未来团队</v>
          </cell>
          <cell r="F64" t="str">
            <v>阖家欢—家庭面部情绪识别模型</v>
          </cell>
          <cell r="G64" t="str">
            <v>主赛道创意组</v>
          </cell>
          <cell r="H64" t="str">
            <v>人工智能+</v>
          </cell>
          <cell r="I64" t="str">
            <v>邓佳柔</v>
          </cell>
          <cell r="J64" t="str">
            <v>麻醉</v>
          </cell>
          <cell r="K64">
            <v>23102010179</v>
          </cell>
          <cell r="L64">
            <v>18755371707</v>
          </cell>
          <cell r="M64" t="str">
            <v>蔡剑琪，陈俊安，陈鹤，陈佟</v>
          </cell>
          <cell r="N64" t="str">
            <v>杨利，张汉文</v>
          </cell>
          <cell r="O64" t="str">
            <v>无</v>
          </cell>
        </row>
        <row r="65">
          <cell r="B65" t="str">
            <v>刘畅</v>
          </cell>
          <cell r="C65" t="str">
            <v>麻醉学院</v>
          </cell>
          <cell r="D65" t="str">
            <v>2022级</v>
          </cell>
          <cell r="E65" t="str">
            <v>“拯救脆皮”工作室</v>
          </cell>
          <cell r="F65" t="str">
            <v>“健身道到”——传承传统文化，助力全民健康</v>
          </cell>
          <cell r="G65" t="str">
            <v>青年红色筑梦之旅</v>
          </cell>
          <cell r="H65" t="str">
            <v>新医科</v>
          </cell>
          <cell r="I65" t="str">
            <v>刘畅</v>
          </cell>
          <cell r="J65" t="str">
            <v>麻醉学</v>
          </cell>
          <cell r="K65">
            <v>22102010135</v>
          </cell>
          <cell r="L65">
            <v>15956270704</v>
          </cell>
          <cell r="M65" t="str">
            <v>李佳仪，邵圆圆，濮心怡，斯程程</v>
          </cell>
          <cell r="N65" t="str">
            <v>张翠锋</v>
          </cell>
          <cell r="O65" t="str">
            <v>无</v>
          </cell>
        </row>
        <row r="66">
          <cell r="B66" t="str">
            <v>章雪媛</v>
          </cell>
          <cell r="C66" t="str">
            <v>麻醉学院</v>
          </cell>
          <cell r="D66" t="str">
            <v>2023级</v>
          </cell>
          <cell r="E66" t="str">
            <v>曙光医疗服务系统有限公司</v>
          </cell>
          <cell r="F66" t="str">
            <v>“智慧医疗领航者”—医疗服务系统的设计与实现</v>
          </cell>
          <cell r="G66" t="str">
            <v>主赛道创意组</v>
          </cell>
          <cell r="H66" t="str">
            <v>新医科</v>
          </cell>
          <cell r="I66" t="str">
            <v>章雪媛</v>
          </cell>
          <cell r="J66" t="str">
            <v>麻醉</v>
          </cell>
          <cell r="K66">
            <v>23102010027</v>
          </cell>
          <cell r="L66">
            <v>17756203403</v>
          </cell>
          <cell r="M66" t="str">
            <v>杨姮，何加乐，黄一鹏，来正阳，付瑞含，张旭，丁成湘，刘倩</v>
          </cell>
          <cell r="N66" t="str">
            <v>郭文俊</v>
          </cell>
          <cell r="O66" t="str">
            <v>小挑院三等奖</v>
          </cell>
        </row>
        <row r="67">
          <cell r="B67" t="str">
            <v>张钰洁</v>
          </cell>
          <cell r="C67" t="str">
            <v>麻醉学院</v>
          </cell>
          <cell r="D67" t="str">
            <v>2021级本科</v>
          </cell>
          <cell r="E67" t="str">
            <v>哆啦A梦项目小组</v>
          </cell>
          <cell r="F67" t="str">
            <v>哆啦A梦 —— 造福患者的新型口袋</v>
          </cell>
          <cell r="G67" t="str">
            <v>主赛道创意组</v>
          </cell>
          <cell r="H67" t="str">
            <v>新医科</v>
          </cell>
          <cell r="I67" t="str">
            <v>张钰洁</v>
          </cell>
          <cell r="J67" t="str">
            <v>麻醉学</v>
          </cell>
          <cell r="K67">
            <v>21102010028</v>
          </cell>
          <cell r="L67">
            <v>15255379717</v>
          </cell>
          <cell r="M67" t="str">
            <v>张钰洁、胡经纬、方向文、邢发旺、胡涛 </v>
          </cell>
          <cell r="N67" t="str">
            <v>明张君、张卉</v>
          </cell>
          <cell r="O67" t="str">
            <v>无</v>
          </cell>
        </row>
        <row r="68">
          <cell r="B68" t="str">
            <v>霍羽佳</v>
          </cell>
          <cell r="C68" t="str">
            <v>麻醉学院</v>
          </cell>
          <cell r="D68" t="str">
            <v>2022级</v>
          </cell>
          <cell r="E68" t="str">
            <v>守护星志愿服务队</v>
          </cell>
          <cell r="F68" t="str">
            <v>守护星-留守儿童心理健康与性教育智能管理助力乡村振兴</v>
          </cell>
          <cell r="G68" t="str">
            <v>青年红色筑梦之旅</v>
          </cell>
          <cell r="H68" t="str">
            <v>新医科</v>
          </cell>
          <cell r="I68" t="str">
            <v>霍羽佳</v>
          </cell>
          <cell r="J68" t="str">
            <v>麻醉学</v>
          </cell>
          <cell r="K68">
            <v>22117010066</v>
          </cell>
          <cell r="L68">
            <v>19156659726</v>
          </cell>
          <cell r="M68" t="str">
            <v>杨静怡 盛佳乐 孙雨晴 王崇娇 王奇 严羽丹 吴雨婷 章文元 陈桐 宋思缘 王梦雅 刘竹 王琪</v>
          </cell>
          <cell r="N68" t="str">
            <v>左小炫 张翠锋 徐启祥</v>
          </cell>
          <cell r="O68" t="str">
            <v>无</v>
          </cell>
        </row>
        <row r="69">
          <cell r="B69" t="str">
            <v>王雅洁</v>
          </cell>
          <cell r="C69" t="str">
            <v>麻醉学院</v>
          </cell>
          <cell r="D69" t="str">
            <v>2022级本科</v>
          </cell>
          <cell r="E69" t="str">
            <v>行必果团队</v>
          </cell>
          <cell r="F69" t="str">
            <v>“我不是果神”计划</v>
          </cell>
          <cell r="G69" t="str">
            <v>主赛道创业组</v>
          </cell>
          <cell r="H69" t="str">
            <v>新农科</v>
          </cell>
          <cell r="I69" t="str">
            <v>王雅洁</v>
          </cell>
          <cell r="J69" t="str">
            <v>麻醉学</v>
          </cell>
          <cell r="K69">
            <v>22102010230</v>
          </cell>
          <cell r="L69">
            <v>19805506959</v>
          </cell>
          <cell r="M69" t="str">
            <v>戴瀚宸、王静、王泉</v>
          </cell>
          <cell r="N69" t="str">
            <v>潘金</v>
          </cell>
          <cell r="O69" t="str">
            <v>校级优秀奖</v>
          </cell>
        </row>
        <row r="70">
          <cell r="B70" t="str">
            <v>吴锺瑞</v>
          </cell>
          <cell r="C70" t="str">
            <v>麻醉学院</v>
          </cell>
          <cell r="D70" t="str">
            <v>2022级</v>
          </cell>
          <cell r="E70" t="str">
            <v>“智医创界先锋队</v>
          </cell>
          <cell r="F70" t="str">
            <v>“瑞慧医学”智能虚拟仿真实验系统</v>
          </cell>
          <cell r="G70" t="str">
            <v>主赛道创意组</v>
          </cell>
          <cell r="H70" t="str">
            <v>新医科</v>
          </cell>
          <cell r="I70" t="str">
            <v>吴锺瑞</v>
          </cell>
          <cell r="J70" t="str">
            <v>麻醉学</v>
          </cell>
          <cell r="K70">
            <v>22102010142</v>
          </cell>
          <cell r="L70">
            <v>18355461042</v>
          </cell>
          <cell r="M70" t="str">
            <v>　袁百合，严馨怡，赵锐，赵慧，张磊，徐开治，陶荣,姜灵慧，姚栘萌，赵心悦，</v>
          </cell>
          <cell r="N70" t="str">
            <v>刘灿，张翠锋</v>
          </cell>
          <cell r="O70" t="str">
            <v>院级三等奖</v>
          </cell>
        </row>
        <row r="71">
          <cell r="B71" t="str">
            <v>　王嘉慧</v>
          </cell>
          <cell r="C71" t="str">
            <v>麻醉学院</v>
          </cell>
          <cell r="D71" t="str">
            <v>　2022级</v>
          </cell>
          <cell r="E71" t="str">
            <v>　茗语者团队</v>
          </cell>
          <cell r="F71" t="str">
            <v>　国潮茶叶——新型茶叶助力乡村振兴</v>
          </cell>
          <cell r="G71" t="str">
            <v>主赛道创意组</v>
          </cell>
          <cell r="H71" t="str">
            <v>新农科</v>
          </cell>
          <cell r="I71" t="str">
            <v>　王嘉慧</v>
          </cell>
          <cell r="J71" t="str">
            <v>　麻醉学</v>
          </cell>
          <cell r="K71">
            <v>22102010140</v>
          </cell>
          <cell r="L71">
            <v>18110246667</v>
          </cell>
          <cell r="M71" t="str">
            <v>　石孜欣，黄硕宇，盛佳乐，陈苏杭，谭笑儒，杨若宸，赵周锴，翁惠惠，曹佳华</v>
          </cell>
          <cell r="N71" t="str">
            <v>　吴志浩，张翠锋，徐启祥</v>
          </cell>
          <cell r="O71" t="str">
            <v>　无</v>
          </cell>
        </row>
        <row r="72">
          <cell r="B72" t="str">
            <v>　赵慧</v>
          </cell>
          <cell r="C72" t="str">
            <v>麻醉学院</v>
          </cell>
          <cell r="D72" t="str">
            <v>　2022级</v>
          </cell>
          <cell r="E72" t="str">
            <v>　自然肤语本草团</v>
          </cell>
          <cell r="F72" t="str">
            <v>　本草焕新颜——开启中草药护肤之旅</v>
          </cell>
          <cell r="G72" t="str">
            <v>青年红色筑梦之旅</v>
          </cell>
          <cell r="H72" t="str">
            <v>新农科</v>
          </cell>
          <cell r="I72" t="str">
            <v>　赵慧</v>
          </cell>
          <cell r="J72" t="str">
            <v>　麻醉学</v>
          </cell>
          <cell r="K72">
            <v>22102010149</v>
          </cell>
          <cell r="L72">
            <v>19155356708</v>
          </cell>
          <cell r="M72" t="str">
            <v>　袁百合，严馨怡，赵锐，吴锺瑞</v>
          </cell>
          <cell r="N72" t="str">
            <v>　张翠锋</v>
          </cell>
          <cell r="O72" t="str">
            <v>　无</v>
          </cell>
        </row>
        <row r="73">
          <cell r="B73" t="str">
            <v>曹祯妮</v>
          </cell>
          <cell r="C73" t="str">
            <v>麻醉学院</v>
          </cell>
          <cell r="D73" t="str">
            <v>2022级</v>
          </cell>
          <cell r="E73" t="str">
            <v>凡特</v>
          </cell>
          <cell r="F73" t="str">
            <v>“康途”O2O——大健康平台造福民生</v>
          </cell>
          <cell r="G73" t="str">
            <v>主赛道创意组</v>
          </cell>
          <cell r="H73" t="str">
            <v>新医科</v>
          </cell>
          <cell r="I73" t="str">
            <v>曹祯妮</v>
          </cell>
          <cell r="J73" t="str">
            <v>麻醉学</v>
          </cell>
          <cell r="K73">
            <v>22102010211</v>
          </cell>
          <cell r="L73">
            <v>17855710662</v>
          </cell>
          <cell r="M73" t="str">
            <v>顾籽妍、姚栘萌、余博妍、翟科程、崇震、张磊、赵昊洋</v>
          </cell>
          <cell r="N73" t="str">
            <v>张翠锋</v>
          </cell>
          <cell r="O73" t="str">
            <v>无</v>
          </cell>
        </row>
        <row r="74">
          <cell r="B74" t="str">
            <v>付葳蕤</v>
          </cell>
          <cell r="C74" t="str">
            <v>麻醉学院</v>
          </cell>
          <cell r="D74" t="str">
            <v>2022级</v>
          </cell>
          <cell r="E74" t="str">
            <v>青胜蓝队</v>
          </cell>
          <cell r="F74" t="str">
            <v>来购二手交易平台</v>
          </cell>
          <cell r="G74" t="str">
            <v>主赛道创意组</v>
          </cell>
          <cell r="H74" t="str">
            <v>新工科</v>
          </cell>
          <cell r="I74" t="str">
            <v>付葳蕤</v>
          </cell>
          <cell r="J74" t="str">
            <v>麻醉学</v>
          </cell>
          <cell r="K74">
            <v>20116020093</v>
          </cell>
          <cell r="L74">
            <v>17755885607</v>
          </cell>
          <cell r="M74" t="str">
            <v>付葳蕤、王子墨、顾倩、司燕、沈天宇、石晓宇</v>
          </cell>
          <cell r="N74" t="str">
            <v>杨伟琼、张亭亭</v>
          </cell>
          <cell r="O74" t="str">
            <v>无</v>
          </cell>
        </row>
        <row r="75">
          <cell r="B75" t="str">
            <v>谢文鑫</v>
          </cell>
          <cell r="C75" t="str">
            <v>麻醉学院</v>
          </cell>
          <cell r="D75" t="str">
            <v>2021级本科</v>
          </cell>
          <cell r="E75" t="str">
            <v>云伴项目小组</v>
          </cell>
          <cell r="F75" t="str">
            <v>“智慧康护云伴﹣﹣术后个性化康复”—管理平台</v>
          </cell>
          <cell r="G75" t="str">
            <v>主赛道创意组</v>
          </cell>
          <cell r="H75" t="str">
            <v>新医科</v>
          </cell>
          <cell r="I75" t="str">
            <v>谢文鑫</v>
          </cell>
          <cell r="J75" t="str">
            <v>麻醉学</v>
          </cell>
          <cell r="K75">
            <v>21102010023</v>
          </cell>
          <cell r="L75">
            <v>19142543537</v>
          </cell>
          <cell r="M75" t="str">
            <v>谢文鑫、张钰洁、高建成、赵子豪、尚书涵</v>
          </cell>
          <cell r="N75" t="str">
            <v>明张君、张卉</v>
          </cell>
          <cell r="O75" t="str">
            <v>无</v>
          </cell>
        </row>
        <row r="76">
          <cell r="B76" t="str">
            <v>张磊</v>
          </cell>
          <cell r="C76" t="str">
            <v>麻醉学院</v>
          </cell>
          <cell r="D76" t="str">
            <v>2022级</v>
          </cell>
          <cell r="E76" t="str">
            <v>学海无涯队</v>
          </cell>
          <cell r="F76" t="str">
            <v>携手与共，学海同行-困难学生智能解决平台</v>
          </cell>
          <cell r="G76" t="str">
            <v>主赛道创意组</v>
          </cell>
          <cell r="H76" t="str">
            <v>人工智能+</v>
          </cell>
          <cell r="I76" t="str">
            <v>张磊</v>
          </cell>
          <cell r="J76" t="str">
            <v>麻醉学</v>
          </cell>
          <cell r="K76">
            <v>22102010148</v>
          </cell>
          <cell r="L76">
            <v>19810683506</v>
          </cell>
          <cell r="M76" t="str">
            <v>丁坤，钱志伟，陈雨晴，王雨桐，吴锺瑞，曹祯妮，吴诚俊，戴瀚宸</v>
          </cell>
          <cell r="N76" t="str">
            <v>张翠锋</v>
          </cell>
          <cell r="O76" t="str">
            <v>院级二等奖</v>
          </cell>
        </row>
        <row r="77">
          <cell r="B77" t="str">
            <v>顾籽妍</v>
          </cell>
          <cell r="C77" t="str">
            <v>麻醉学院</v>
          </cell>
          <cell r="D77" t="str">
            <v>2022级</v>
          </cell>
          <cell r="E77" t="str">
            <v>徽韵红旅</v>
          </cell>
          <cell r="F77" t="str">
            <v>乐享红韵以研学旅行打造红色文化“鲜活态”</v>
          </cell>
          <cell r="G77" t="str">
            <v>青年红色筑梦之旅</v>
          </cell>
          <cell r="H77" t="str">
            <v>新医科</v>
          </cell>
          <cell r="I77" t="str">
            <v>顾籽妍</v>
          </cell>
          <cell r="J77" t="str">
            <v>麻醉学</v>
          </cell>
          <cell r="K77">
            <v>22102010217</v>
          </cell>
          <cell r="L77">
            <v>18255136718</v>
          </cell>
          <cell r="M77" t="str">
            <v>李浩、李庆红、曹祯妮</v>
          </cell>
          <cell r="N77" t="str">
            <v>张翠锋</v>
          </cell>
          <cell r="O77" t="str">
            <v>无</v>
          </cell>
        </row>
        <row r="78">
          <cell r="B78" t="str">
            <v>付瑞含</v>
          </cell>
          <cell r="C78" t="str">
            <v>麻醉学院</v>
          </cell>
          <cell r="D78" t="str">
            <v>2023级</v>
          </cell>
          <cell r="E78" t="str">
            <v>See Girls</v>
          </cell>
          <cell r="F78" t="str">
            <v>See Girls 女性健康引领者</v>
          </cell>
          <cell r="G78" t="str">
            <v>主赛道创意组</v>
          </cell>
          <cell r="H78" t="str">
            <v>新文科</v>
          </cell>
          <cell r="I78" t="str">
            <v>付瑞含</v>
          </cell>
          <cell r="J78" t="str">
            <v>麻醉</v>
          </cell>
          <cell r="K78">
            <v>23102010035</v>
          </cell>
          <cell r="L78">
            <v>18226718451</v>
          </cell>
          <cell r="M78" t="str">
            <v>王婕喻 余可为 吕乐 孟曦 张旭 钱若兰</v>
          </cell>
          <cell r="N78" t="str">
            <v>丁书姝</v>
          </cell>
          <cell r="O78" t="str">
            <v>无</v>
          </cell>
        </row>
        <row r="79">
          <cell r="B79" t="str">
            <v>芮雨童</v>
          </cell>
          <cell r="C79" t="str">
            <v>麻醉学院</v>
          </cell>
          <cell r="D79" t="str">
            <v>2022级</v>
          </cell>
          <cell r="E79" t="str">
            <v>"食"全"食"美队</v>
          </cell>
          <cell r="F79" t="str">
            <v>"食"全"食"美——WTAP作为标志物的食管癌检测盒的研发</v>
          </cell>
          <cell r="G79" t="str">
            <v>主赛道创意组</v>
          </cell>
          <cell r="H79" t="str">
            <v>新医科</v>
          </cell>
          <cell r="I79" t="str">
            <v>芮雨童</v>
          </cell>
          <cell r="J79" t="str">
            <v>麻醉学</v>
          </cell>
          <cell r="K79">
            <v>22102010196</v>
          </cell>
          <cell r="L79">
            <v>17355399883</v>
          </cell>
          <cell r="M79" t="str">
            <v>刘艺轩，王羽清，韩雨欣，丁坤</v>
          </cell>
          <cell r="N79" t="str">
            <v>陈冰，陶香香</v>
          </cell>
          <cell r="O79" t="str">
            <v>无</v>
          </cell>
        </row>
        <row r="80">
          <cell r="B80" t="str">
            <v>金鹏</v>
          </cell>
          <cell r="C80" t="str">
            <v>麻醉学院</v>
          </cell>
          <cell r="D80" t="str">
            <v>2022级</v>
          </cell>
          <cell r="E80" t="str">
            <v>芦苇荡医疗科技有限公司</v>
          </cell>
          <cell r="F80" t="str">
            <v>老有所“医”-皖北地区老龄化人口健康康养平台</v>
          </cell>
          <cell r="G80" t="str">
            <v>青年红色筑梦之旅</v>
          </cell>
          <cell r="H80" t="str">
            <v>新医科</v>
          </cell>
          <cell r="I80" t="str">
            <v>金鹏</v>
          </cell>
          <cell r="J80" t="str">
            <v>麻醉学</v>
          </cell>
          <cell r="K80">
            <v>22102010130</v>
          </cell>
          <cell r="L80">
            <v>17718298309</v>
          </cell>
          <cell r="M80" t="str">
            <v>靳斌，徐德强，王奇，汪宇</v>
          </cell>
          <cell r="N80" t="str">
            <v>孙瑶</v>
          </cell>
          <cell r="O80" t="str">
            <v>无</v>
          </cell>
        </row>
        <row r="81">
          <cell r="B81" t="str">
            <v>陈鑫</v>
          </cell>
          <cell r="C81" t="str">
            <v>麻醉学院</v>
          </cell>
          <cell r="D81" t="str">
            <v>2023级</v>
          </cell>
          <cell r="E81" t="str">
            <v>五指毛桃中UDPG的提取及对非酒精性脂肪肝小鼠的代谢影响研究小组</v>
          </cell>
          <cell r="F81" t="str">
            <v>五指毛桃中UDPG的提取及对非酒精性脂肪肝小鼠的代谢影响</v>
          </cell>
          <cell r="G81" t="str">
            <v>主赛道创意组</v>
          </cell>
          <cell r="H81" t="str">
            <v>新医科</v>
          </cell>
          <cell r="I81" t="str">
            <v>陈鑫</v>
          </cell>
          <cell r="J81" t="str">
            <v>麻醉</v>
          </cell>
          <cell r="K81">
            <v>23102010031</v>
          </cell>
          <cell r="L81">
            <v>15956004402</v>
          </cell>
          <cell r="M81" t="str">
            <v>王泉，张旭，郑恬</v>
          </cell>
          <cell r="N81" t="str">
            <v>潘金</v>
          </cell>
          <cell r="O81" t="str">
            <v>无</v>
          </cell>
        </row>
        <row r="82">
          <cell r="B82" t="str">
            <v>李浩</v>
          </cell>
          <cell r="C82" t="str">
            <v>麻醉学院</v>
          </cell>
          <cell r="D82" t="str">
            <v>2021级本科</v>
          </cell>
          <cell r="E82" t="str">
            <v>VCR</v>
          </cell>
          <cell r="F82" t="str">
            <v>vircle生物--麻醉给药智能化术后开创者</v>
          </cell>
          <cell r="G82" t="str">
            <v>主赛道创意组</v>
          </cell>
          <cell r="H82" t="str">
            <v>新医科</v>
          </cell>
          <cell r="I82" t="str">
            <v>李浩</v>
          </cell>
          <cell r="J82" t="str">
            <v>麻醉学</v>
          </cell>
          <cell r="K82">
            <v>21102010134</v>
          </cell>
          <cell r="L82">
            <v>15705670913</v>
          </cell>
          <cell r="M82" t="str">
            <v>顾籽妍，李庆红，曹祯妮</v>
          </cell>
          <cell r="N82" t="str">
            <v>张翠锋</v>
          </cell>
          <cell r="O82" t="str">
            <v>校级三等奖</v>
          </cell>
        </row>
        <row r="83">
          <cell r="B83" t="str">
            <v>张昱吉</v>
          </cell>
          <cell r="C83" t="str">
            <v>麻醉学院</v>
          </cell>
          <cell r="D83" t="str">
            <v>2021级本科</v>
          </cell>
          <cell r="E83" t="str">
            <v>易如反张队</v>
          </cell>
          <cell r="F83" t="str">
            <v>南京剪纸——乡村振兴的指尖艺术</v>
          </cell>
          <cell r="G83" t="str">
            <v>主赛道创意组</v>
          </cell>
          <cell r="H83" t="str">
            <v>新文科</v>
          </cell>
          <cell r="I83" t="str">
            <v>张昱吉</v>
          </cell>
          <cell r="J83" t="str">
            <v>麻醉学</v>
          </cell>
          <cell r="K83">
            <v>21102010205</v>
          </cell>
          <cell r="L83">
            <v>18755536677</v>
          </cell>
          <cell r="M83" t="str">
            <v>张昱吉，张桂娟，张越崎，张裕琨</v>
          </cell>
          <cell r="N83" t="str">
            <v>明张君</v>
          </cell>
          <cell r="O83" t="str">
            <v>无</v>
          </cell>
        </row>
        <row r="84">
          <cell r="B84" t="str">
            <v>来正阳</v>
          </cell>
          <cell r="C84" t="str">
            <v>麻醉学院</v>
          </cell>
          <cell r="D84" t="str">
            <v>2021级本科</v>
          </cell>
          <cell r="E84" t="str">
            <v>“医往无前”社会实践团</v>
          </cell>
          <cell r="F84" t="str">
            <v>“井然有序”——医院分诊叫号系统的设计与实现</v>
          </cell>
          <cell r="G84" t="str">
            <v>主赛道创意组</v>
          </cell>
          <cell r="H84" t="str">
            <v>新医科</v>
          </cell>
          <cell r="I84" t="str">
            <v>来正阳</v>
          </cell>
          <cell r="J84" t="str">
            <v>麻醉学</v>
          </cell>
          <cell r="K84">
            <v>21102010070</v>
          </cell>
          <cell r="L84">
            <v>18298187996</v>
          </cell>
          <cell r="M84" t="str">
            <v>张原，张旭，王玉冉，章雪媛，周炫汝，胡静怡，左若芸，袁冉，丁成湘，范文婷</v>
          </cell>
          <cell r="N84" t="str">
            <v>苏旭，明张君</v>
          </cell>
          <cell r="O84" t="str">
            <v>安徽省第十八届“挑战杯”全国大学生课外学术科技作品竞赛创新“黑科技”专项赛三等奖</v>
          </cell>
        </row>
        <row r="85">
          <cell r="B85" t="str">
            <v>薛奕潇</v>
          </cell>
          <cell r="C85" t="str">
            <v>麻醉学院</v>
          </cell>
          <cell r="D85" t="str">
            <v>2022级</v>
          </cell>
          <cell r="E85" t="str">
            <v>守正创新先锋队</v>
          </cell>
          <cell r="F85" t="str">
            <v>青囊智诊——针灸推拿线上应用系统</v>
          </cell>
          <cell r="G85" t="str">
            <v>主赛道创意组</v>
          </cell>
          <cell r="H85" t="str">
            <v>新医科</v>
          </cell>
          <cell r="I85" t="str">
            <v>薛奕潇</v>
          </cell>
          <cell r="J85" t="str">
            <v>麻醉学</v>
          </cell>
          <cell r="K85">
            <v>22102010114</v>
          </cell>
          <cell r="L85">
            <v>15830829130</v>
          </cell>
          <cell r="M85" t="str">
            <v>魏荣荣    鲍芳芳  马静雯    胡艾娜    邓文慧    吴刘丹   王心竹</v>
          </cell>
          <cell r="N85" t="str">
            <v>刘灿，张翠锋</v>
          </cell>
          <cell r="O85" t="str">
            <v>无</v>
          </cell>
        </row>
        <row r="86">
          <cell r="B86" t="str">
            <v>王文森</v>
          </cell>
          <cell r="C86" t="str">
            <v>麻醉学院</v>
          </cell>
          <cell r="D86" t="str">
            <v>2023级</v>
          </cell>
          <cell r="E86" t="str">
            <v>三木</v>
          </cell>
          <cell r="F86" t="str">
            <v>精准扶贫寨难贫</v>
          </cell>
          <cell r="G86" t="str">
            <v>主赛道创意组</v>
          </cell>
          <cell r="H86" t="str">
            <v>新农科</v>
          </cell>
          <cell r="I86" t="str">
            <v>王文森</v>
          </cell>
          <cell r="J86" t="str">
            <v>麻醉</v>
          </cell>
          <cell r="K86">
            <v>23102010048</v>
          </cell>
          <cell r="L86">
            <v>13637073021</v>
          </cell>
          <cell r="M86" t="str">
            <v>任豪 李子恒 刘锐诚 吴涛 吴子涵</v>
          </cell>
          <cell r="N86" t="str">
            <v>张超</v>
          </cell>
          <cell r="O86" t="str">
            <v>无</v>
          </cell>
        </row>
        <row r="87">
          <cell r="B87" t="str">
            <v>栾敏娜</v>
          </cell>
          <cell r="C87" t="str">
            <v>药学院</v>
          </cell>
          <cell r="D87" t="str">
            <v>2021级</v>
          </cell>
          <cell r="E87" t="str">
            <v>灵感风暴</v>
          </cell>
          <cell r="F87" t="str">
            <v>智慧时代——AI大学</v>
          </cell>
          <cell r="G87" t="str">
            <v>主赛道创业组</v>
          </cell>
          <cell r="H87" t="str">
            <v>人工智能+</v>
          </cell>
          <cell r="I87" t="str">
            <v>栾敏娜</v>
          </cell>
          <cell r="J87" t="str">
            <v>药学</v>
          </cell>
          <cell r="K87" t="str">
            <v>211107070015</v>
          </cell>
          <cell r="L87">
            <v>19155321591</v>
          </cell>
          <cell r="M87" t="str">
            <v>董金鹏、张宇、李若彤、李雨晨</v>
          </cell>
          <cell r="N87" t="str">
            <v>王会</v>
          </cell>
          <cell r="O87" t="str">
            <v>无</v>
          </cell>
        </row>
        <row r="88">
          <cell r="B88" t="str">
            <v>赵蕊蕊</v>
          </cell>
          <cell r="C88" t="str">
            <v>药学院</v>
          </cell>
          <cell r="D88" t="str">
            <v>2021级</v>
          </cell>
          <cell r="E88" t="str">
            <v>以药为路，振兴乡村</v>
          </cell>
          <cell r="F88" t="str">
            <v>十大皖药桔梗为乡村振兴“益气补血”</v>
          </cell>
          <cell r="G88" t="str">
            <v>主赛道创业组</v>
          </cell>
          <cell r="H88" t="str">
            <v>新农科</v>
          </cell>
          <cell r="I88" t="str">
            <v>赵蕊蕊</v>
          </cell>
          <cell r="J88" t="str">
            <v>药学</v>
          </cell>
          <cell r="K88">
            <v>21107070030</v>
          </cell>
          <cell r="L88">
            <v>19155320182</v>
          </cell>
          <cell r="M88" t="str">
            <v>朱宝兰琪、查悠然、周德慧</v>
          </cell>
          <cell r="N88" t="str">
            <v>唐保露、王会</v>
          </cell>
          <cell r="O88" t="str">
            <v>无</v>
          </cell>
        </row>
        <row r="89">
          <cell r="B89" t="str">
            <v>周璇</v>
          </cell>
          <cell r="C89" t="str">
            <v>药学院</v>
          </cell>
          <cell r="D89" t="str">
            <v>2021级</v>
          </cell>
          <cell r="E89" t="str">
            <v>多糖搬砖小分队</v>
          </cell>
          <cell r="F89" t="str">
            <v>糖脂管家——复合多糖健康产品开发领航者</v>
          </cell>
          <cell r="G89" t="str">
            <v>主赛道创意组</v>
          </cell>
          <cell r="H89" t="str">
            <v>新医科</v>
          </cell>
          <cell r="I89" t="str">
            <v>周璇</v>
          </cell>
          <cell r="J89" t="str">
            <v>药学</v>
          </cell>
          <cell r="K89">
            <v>21107070207</v>
          </cell>
          <cell r="L89">
            <v>19942629203</v>
          </cell>
          <cell r="M89" t="str">
            <v>杨宇涵（22103010025）、陈静（21107070271）、张浩然（23107070024）、周心月（23107070028）</v>
          </cell>
          <cell r="N89" t="str">
            <v>王国栋、张明芮、叶兰</v>
          </cell>
        </row>
        <row r="90">
          <cell r="B90" t="str">
            <v>葛萌萌</v>
          </cell>
          <cell r="C90" t="str">
            <v>药学院</v>
          </cell>
          <cell r="D90" t="str">
            <v>2021级</v>
          </cell>
          <cell r="E90" t="str">
            <v>适盒A4BOX</v>
          </cell>
          <cell r="F90" t="str">
            <v>甲壳质材料研究&amp;开发有限责任公司</v>
          </cell>
          <cell r="G90" t="str">
            <v>主赛道创意组</v>
          </cell>
          <cell r="H90" t="str">
            <v>新工科</v>
          </cell>
          <cell r="I90" t="str">
            <v>葛萌萌</v>
          </cell>
          <cell r="J90" t="str">
            <v>药学</v>
          </cell>
          <cell r="K90">
            <v>21107070248</v>
          </cell>
          <cell r="L90">
            <v>19155355301</v>
          </cell>
          <cell r="M90" t="str">
            <v>葛萌萌</v>
          </cell>
          <cell r="N90" t="str">
            <v>唐保露、王会</v>
          </cell>
          <cell r="O90" t="str">
            <v>无</v>
          </cell>
        </row>
        <row r="91">
          <cell r="B91" t="str">
            <v>高炜</v>
          </cell>
          <cell r="C91" t="str">
            <v>药学院</v>
          </cell>
          <cell r="D91" t="str">
            <v>2021级</v>
          </cell>
          <cell r="E91" t="str">
            <v>满床清梦压星河</v>
          </cell>
          <cell r="F91" t="str">
            <v>校园飞跑</v>
          </cell>
          <cell r="G91" t="str">
            <v>主赛道创意组</v>
          </cell>
          <cell r="H91" t="str">
            <v>新工科</v>
          </cell>
          <cell r="I91" t="str">
            <v>高炜</v>
          </cell>
          <cell r="J91" t="str">
            <v>临床药学</v>
          </cell>
          <cell r="K91">
            <v>21107110038</v>
          </cell>
          <cell r="L91">
            <v>17356251878</v>
          </cell>
          <cell r="M91" t="str">
            <v>陶恺暘，盛格格，马鑫雨，葛利婷</v>
          </cell>
          <cell r="N91" t="str">
            <v>唐保露、王会</v>
          </cell>
          <cell r="O91" t="str">
            <v>无</v>
          </cell>
        </row>
        <row r="92">
          <cell r="B92" t="str">
            <v>邓奕</v>
          </cell>
          <cell r="C92" t="str">
            <v>药学院</v>
          </cell>
          <cell r="D92" t="str">
            <v>2021级</v>
          </cell>
          <cell r="E92" t="str">
            <v>不要指望我们队</v>
          </cell>
          <cell r="F92" t="str">
            <v>社区校园一体化综合服务类平台 -----速达APP</v>
          </cell>
          <cell r="G92" t="str">
            <v>主赛道创意组</v>
          </cell>
          <cell r="H92" t="str">
            <v>人工智能+</v>
          </cell>
          <cell r="I92" t="str">
            <v>邓奕</v>
          </cell>
          <cell r="J92" t="str">
            <v>临床药学</v>
          </cell>
          <cell r="K92">
            <v>21107110002</v>
          </cell>
          <cell r="L92">
            <v>13063252096</v>
          </cell>
          <cell r="M92" t="str">
            <v>王志宇、葛佳一、丁飞扬、汪捷、张思晨、李嘉乐、孙奥博、张雪</v>
          </cell>
          <cell r="N92" t="str">
            <v>王慧、胡磊</v>
          </cell>
          <cell r="O92" t="str">
            <v>无</v>
          </cell>
        </row>
        <row r="93">
          <cell r="B93" t="str">
            <v>夏飞扬</v>
          </cell>
          <cell r="C93" t="str">
            <v>药学院</v>
          </cell>
          <cell r="D93" t="str">
            <v>2021级</v>
          </cell>
          <cell r="E93" t="str">
            <v>moving团队</v>
          </cell>
          <cell r="F93" t="str">
            <v>Keep moving APP</v>
          </cell>
          <cell r="G93" t="str">
            <v>主赛道创意组</v>
          </cell>
          <cell r="H93" t="str">
            <v>新工科</v>
          </cell>
          <cell r="I93" t="str">
            <v>夏飞扬</v>
          </cell>
          <cell r="J93" t="str">
            <v>临床药学</v>
          </cell>
          <cell r="K93">
            <v>21107110026</v>
          </cell>
          <cell r="L93">
            <v>19505505185</v>
          </cell>
          <cell r="M93" t="str">
            <v>徐舒然、赵陈铎、张福荣、朱习文、古松静</v>
          </cell>
        </row>
        <row r="93">
          <cell r="O93" t="str">
            <v>无</v>
          </cell>
        </row>
        <row r="94">
          <cell r="B94" t="str">
            <v>朱亮琴</v>
          </cell>
          <cell r="C94" t="str">
            <v>药学院</v>
          </cell>
          <cell r="D94" t="str">
            <v>2021级</v>
          </cell>
          <cell r="E94" t="str">
            <v>医行未来</v>
          </cell>
          <cell r="F94" t="str">
            <v>医行未来，“前列”无忧</v>
          </cell>
          <cell r="G94" t="str">
            <v>主赛道创业组</v>
          </cell>
          <cell r="H94" t="str">
            <v>新医科</v>
          </cell>
          <cell r="I94" t="str">
            <v>朱亮琴</v>
          </cell>
          <cell r="J94" t="str">
            <v>药学</v>
          </cell>
          <cell r="K94">
            <v>21107070060</v>
          </cell>
          <cell r="L94">
            <v>16655354861</v>
          </cell>
          <cell r="M94" t="str">
            <v>王志宇、朱宝兰琪、王茹倩、崔乐怡、施少军</v>
          </cell>
          <cell r="N94" t="str">
            <v>尉艳</v>
          </cell>
          <cell r="O94" t="str">
            <v>无</v>
          </cell>
        </row>
        <row r="95">
          <cell r="B95" t="str">
            <v>代雨婷</v>
          </cell>
          <cell r="C95" t="str">
            <v>药学院</v>
          </cell>
          <cell r="D95" t="str">
            <v>2021级</v>
          </cell>
          <cell r="E95" t="str">
            <v>医路秘密小分队</v>
          </cell>
          <cell r="F95" t="str">
            <v>“医”路同行——搭建“医院”，“志愿者”与“患者”之间的桥梁</v>
          </cell>
          <cell r="G95" t="str">
            <v>本科生创意组</v>
          </cell>
          <cell r="H95" t="str">
            <v>新医科类</v>
          </cell>
          <cell r="I95" t="str">
            <v>代雨婷</v>
          </cell>
          <cell r="J95" t="str">
            <v>药学</v>
          </cell>
          <cell r="K95">
            <v>21107070272</v>
          </cell>
          <cell r="L95">
            <v>19942688747</v>
          </cell>
          <cell r="M95" t="str">
            <v>吴夏，汪瑜玲</v>
          </cell>
          <cell r="N95" t="str">
            <v>无</v>
          </cell>
          <cell r="O95" t="str">
            <v>无</v>
          </cell>
        </row>
        <row r="96">
          <cell r="B96" t="str">
            <v>彭云清</v>
          </cell>
          <cell r="C96" t="str">
            <v>药学院</v>
          </cell>
          <cell r="D96" t="str">
            <v>2020级</v>
          </cell>
          <cell r="E96" t="str">
            <v>芝遇生物科技</v>
          </cell>
          <cell r="F96" t="str">
            <v>“芝”遇—基于一种芝麻素新剂型新配方的健康护航专家</v>
          </cell>
          <cell r="G96" t="str">
            <v>主赛道创意组</v>
          </cell>
          <cell r="H96" t="str">
            <v>新医科</v>
          </cell>
          <cell r="I96" t="str">
            <v>彭云清</v>
          </cell>
          <cell r="J96" t="str">
            <v>药学</v>
          </cell>
          <cell r="K96">
            <v>21107070265</v>
          </cell>
          <cell r="L96">
            <v>18156925753</v>
          </cell>
          <cell r="M96" t="str">
            <v>秦乐、季锦添</v>
          </cell>
          <cell r="N96" t="str">
            <v>张俊秀、郑书国</v>
          </cell>
          <cell r="O96" t="str">
            <v>获“挑战杯”类赛事省赛二等奖2项</v>
          </cell>
        </row>
        <row r="97">
          <cell r="B97" t="str">
            <v>汪旺斐</v>
          </cell>
          <cell r="C97" t="str">
            <v>药学院</v>
          </cell>
          <cell r="D97" t="str">
            <v>2020级</v>
          </cell>
          <cell r="E97" t="str">
            <v>逐梦之星</v>
          </cell>
          <cell r="F97" t="str">
            <v>线粒体靶向近红外染料“SHARP” 的设计合成和成像研究</v>
          </cell>
          <cell r="G97" t="str">
            <v>主赛道创意组</v>
          </cell>
          <cell r="H97" t="str">
            <v>新医科</v>
          </cell>
          <cell r="I97" t="str">
            <v>汪旺斐</v>
          </cell>
          <cell r="J97" t="str">
            <v>临床药学</v>
          </cell>
          <cell r="K97">
            <v>20107110109</v>
          </cell>
          <cell r="L97">
            <v>19556262186</v>
          </cell>
          <cell r="M97" t="str">
            <v>李莉，黄森，程锦辉，黄敏聪，李锦帆，刘加乐，钱灵巧</v>
          </cell>
          <cell r="N97" t="str">
            <v>吕帆</v>
          </cell>
          <cell r="O97" t="str">
            <v>无</v>
          </cell>
        </row>
        <row r="98">
          <cell r="B98" t="str">
            <v>肖苗苗</v>
          </cell>
          <cell r="C98" t="str">
            <v>药学院</v>
          </cell>
          <cell r="D98" t="str">
            <v>2020级</v>
          </cell>
          <cell r="E98" t="str">
            <v>华夏同创服务团队</v>
          </cell>
          <cell r="F98" t="str">
            <v>华夏同创</v>
          </cell>
          <cell r="G98" t="str">
            <v>主赛道创意组</v>
          </cell>
          <cell r="H98" t="str">
            <v>新文科</v>
          </cell>
          <cell r="I98" t="str">
            <v>肖苗苗</v>
          </cell>
          <cell r="J98" t="str">
            <v>临床药学</v>
          </cell>
          <cell r="K98">
            <v>20107110083</v>
          </cell>
          <cell r="L98">
            <v>17856589270</v>
          </cell>
          <cell r="M98" t="str">
            <v>吴静、伍妍、毕文建</v>
          </cell>
          <cell r="N98" t="str">
            <v>金鑫</v>
          </cell>
          <cell r="O98" t="str">
            <v>无</v>
          </cell>
        </row>
        <row r="99">
          <cell r="B99" t="str">
            <v>伍妍</v>
          </cell>
          <cell r="C99" t="str">
            <v>药学院</v>
          </cell>
          <cell r="D99" t="str">
            <v>2020级</v>
          </cell>
          <cell r="E99" t="str">
            <v>悦想团队</v>
          </cell>
          <cell r="F99" t="str">
            <v>书香伴 “旅”—与书民宿</v>
          </cell>
          <cell r="G99" t="str">
            <v>主赛道创意组</v>
          </cell>
          <cell r="H99" t="str">
            <v>新文科</v>
          </cell>
          <cell r="I99" t="str">
            <v>伍妍</v>
          </cell>
          <cell r="J99" t="str">
            <v>临床药学</v>
          </cell>
          <cell r="K99">
            <v>20107110082</v>
          </cell>
          <cell r="L99">
            <v>17730122887</v>
          </cell>
          <cell r="M99" t="str">
            <v>肖苗苗、吴静、高超</v>
          </cell>
          <cell r="N99" t="str">
            <v>金鑫</v>
          </cell>
          <cell r="O99" t="str">
            <v>无</v>
          </cell>
        </row>
        <row r="100">
          <cell r="B100" t="str">
            <v>郭欣</v>
          </cell>
          <cell r="C100" t="str">
            <v>药学院</v>
          </cell>
          <cell r="D100" t="str">
            <v>2023级</v>
          </cell>
          <cell r="E100" t="str">
            <v>助残厨伴</v>
          </cell>
          <cell r="F100" t="str">
            <v>残障烹饪助手</v>
          </cell>
          <cell r="G100" t="str">
            <v>主赛道创意组</v>
          </cell>
          <cell r="H100" t="str">
            <v>人工智能+</v>
          </cell>
          <cell r="I100" t="str">
            <v>郭欣</v>
          </cell>
          <cell r="J100" t="str">
            <v>临床药学</v>
          </cell>
          <cell r="K100">
            <v>23107110004</v>
          </cell>
          <cell r="L100">
            <v>19712284060</v>
          </cell>
          <cell r="M100" t="str">
            <v>何煜岩，陈瑜琦，刘艺炫</v>
          </cell>
          <cell r="N100" t="str">
            <v>无</v>
          </cell>
          <cell r="O100" t="str">
            <v>无</v>
          </cell>
        </row>
        <row r="101">
          <cell r="B101" t="str">
            <v>贺盼盼</v>
          </cell>
          <cell r="C101" t="str">
            <v>药学院</v>
          </cell>
          <cell r="D101" t="str">
            <v>2023级</v>
          </cell>
          <cell r="E101" t="str">
            <v>抚今追昔耕耘者</v>
          </cell>
          <cell r="F101" t="str">
            <v>mini菜园</v>
          </cell>
          <cell r="G101" t="str">
            <v>主赛道创意组</v>
          </cell>
          <cell r="H101" t="str">
            <v>新农科</v>
          </cell>
          <cell r="I101" t="str">
            <v>贺盼盼</v>
          </cell>
          <cell r="J101" t="str">
            <v>中药学</v>
          </cell>
          <cell r="K101" t="str">
            <v>23107100029</v>
          </cell>
          <cell r="L101" t="str">
            <v>17355602936</v>
          </cell>
          <cell r="M101" t="str">
            <v>孔黛睿 陈俊澄 王东岳 谢欣雨 郑玉彤 王紫彤 徐瑞 王凯峰</v>
          </cell>
          <cell r="N101" t="str">
            <v>吕业超</v>
          </cell>
          <cell r="O101" t="str">
            <v>无</v>
          </cell>
        </row>
        <row r="102">
          <cell r="B102" t="str">
            <v>吴娇</v>
          </cell>
          <cell r="C102" t="str">
            <v>药学院</v>
          </cell>
          <cell r="D102" t="str">
            <v>2023级</v>
          </cell>
          <cell r="E102" t="str">
            <v>创新先锋队</v>
          </cell>
          <cell r="F102" t="str">
            <v>皮影与现代科技</v>
          </cell>
          <cell r="G102" t="str">
            <v>主赛道创意组</v>
          </cell>
          <cell r="H102" t="str">
            <v>人工智能+</v>
          </cell>
          <cell r="I102" t="str">
            <v>吴娇</v>
          </cell>
          <cell r="J102" t="str">
            <v>中药学</v>
          </cell>
          <cell r="K102">
            <v>23107100041</v>
          </cell>
          <cell r="L102">
            <v>15555366560</v>
          </cell>
          <cell r="M102" t="str">
            <v>吴娇 肖菊倩 吴文 盛灵灵 陶爽 潘日州 赵天乐 贾梦婷</v>
          </cell>
          <cell r="N102" t="str">
            <v>吕业超</v>
          </cell>
          <cell r="O102" t="str">
            <v>无</v>
          </cell>
        </row>
        <row r="103">
          <cell r="B103" t="str">
            <v>张淑婷</v>
          </cell>
          <cell r="C103" t="str">
            <v>药学院</v>
          </cell>
          <cell r="D103" t="str">
            <v>2023级</v>
          </cell>
          <cell r="E103" t="str">
            <v>我们说的都队</v>
          </cell>
          <cell r="F103" t="str">
            <v>社区智能药品售卖机</v>
          </cell>
          <cell r="G103" t="str">
            <v>主赛道创业组</v>
          </cell>
          <cell r="H103" t="str">
            <v>新工科</v>
          </cell>
          <cell r="I103" t="str">
            <v>张淑婷</v>
          </cell>
          <cell r="J103" t="str">
            <v>药物制剂</v>
          </cell>
          <cell r="K103">
            <v>23107080023</v>
          </cell>
          <cell r="L103">
            <v>19712292625</v>
          </cell>
          <cell r="M103" t="str">
            <v>徐呈谨，闫姗，于睿思，郑慧娜</v>
          </cell>
          <cell r="N103" t="str">
            <v>吕业超</v>
          </cell>
          <cell r="O103" t="str">
            <v>无</v>
          </cell>
        </row>
        <row r="104">
          <cell r="B104" t="str">
            <v>韩文博</v>
          </cell>
          <cell r="C104" t="str">
            <v>药学院</v>
          </cell>
          <cell r="D104" t="str">
            <v>2023级</v>
          </cell>
          <cell r="E104" t="str">
            <v> SIXPENCE</v>
          </cell>
          <cell r="F104" t="str">
            <v>减肥及身材管理项目</v>
          </cell>
          <cell r="G104" t="str">
            <v>主赛道创意组</v>
          </cell>
          <cell r="H104" t="str">
            <v>新工科</v>
          </cell>
          <cell r="I104" t="str">
            <v>韩文博</v>
          </cell>
          <cell r="J104" t="str">
            <v>药物制剂</v>
          </cell>
          <cell r="K104">
            <v>23107080006</v>
          </cell>
          <cell r="L104">
            <v>15256790441</v>
          </cell>
          <cell r="M104" t="str">
            <v>韩文博，夏子茗，李缙，冯娟</v>
          </cell>
          <cell r="N104" t="str">
            <v>吕业超</v>
          </cell>
          <cell r="O104" t="str">
            <v>无</v>
          </cell>
        </row>
        <row r="105">
          <cell r="B105" t="str">
            <v>赵允嘉</v>
          </cell>
          <cell r="C105" t="str">
            <v>药学院</v>
          </cell>
          <cell r="D105" t="str">
            <v>2023级</v>
          </cell>
          <cell r="E105" t="str">
            <v>互联网嘉</v>
          </cell>
          <cell r="F105" t="str">
            <v>智慧养猪</v>
          </cell>
          <cell r="G105" t="str">
            <v>主赛道创意组</v>
          </cell>
          <cell r="H105" t="str">
            <v>新农科</v>
          </cell>
          <cell r="I105" t="str">
            <v>赵允嘉</v>
          </cell>
          <cell r="J105" t="str">
            <v>药学</v>
          </cell>
          <cell r="K105">
            <v>23107070056</v>
          </cell>
          <cell r="L105">
            <v>13345683857</v>
          </cell>
          <cell r="M105" t="str">
            <v>万李飞扬，黄程，刘开源，赵欣悦，方欣萌</v>
          </cell>
          <cell r="N105" t="str">
            <v>史贝贝</v>
          </cell>
        </row>
        <row r="106">
          <cell r="B106" t="str">
            <v>朱雪睿</v>
          </cell>
          <cell r="C106" t="str">
            <v>药学院</v>
          </cell>
          <cell r="D106" t="str">
            <v>2023级</v>
          </cell>
          <cell r="E106" t="str">
            <v>本草新语</v>
          </cell>
          <cell r="F106" t="str">
            <v>保健类中药材推广平台</v>
          </cell>
          <cell r="G106" t="str">
            <v>主赛道创意组</v>
          </cell>
          <cell r="H106" t="str">
            <v>新工科</v>
          </cell>
          <cell r="I106" t="str">
            <v>朱雪睿</v>
          </cell>
          <cell r="J106" t="str">
            <v>药学</v>
          </cell>
          <cell r="K106">
            <v>23107070087</v>
          </cell>
          <cell r="L106">
            <v>15665651539</v>
          </cell>
          <cell r="M106" t="str">
            <v>王武扬、赵雯雯、张亦欣、贡慧媛、王子怡、赵倩倩、李欣悦、章佳颖、潘恩娟</v>
          </cell>
          <cell r="N106" t="str">
            <v>徐维、史贝贝</v>
          </cell>
        </row>
        <row r="107">
          <cell r="B107" t="str">
            <v>赵欣悦</v>
          </cell>
          <cell r="C107" t="str">
            <v>药学院</v>
          </cell>
          <cell r="D107" t="str">
            <v>2023级</v>
          </cell>
          <cell r="E107" t="str">
            <v>C3H3</v>
          </cell>
          <cell r="F107" t="str">
            <v>家有所“医”</v>
          </cell>
          <cell r="G107" t="str">
            <v>主赛道创意组</v>
          </cell>
          <cell r="H107" t="str">
            <v>新医科</v>
          </cell>
          <cell r="I107" t="str">
            <v>赵欣悦</v>
          </cell>
          <cell r="J107" t="str">
            <v>药学</v>
          </cell>
          <cell r="K107" t="str">
            <v>23107070115</v>
          </cell>
          <cell r="L107" t="str">
            <v>13365553149</v>
          </cell>
          <cell r="M107" t="str">
            <v>赵允嘉，刘开源，黄程，万李飞扬</v>
          </cell>
          <cell r="N107" t="str">
            <v>王慧</v>
          </cell>
        </row>
        <row r="108">
          <cell r="B108" t="str">
            <v>李冲</v>
          </cell>
          <cell r="C108" t="str">
            <v>药学院</v>
          </cell>
          <cell r="D108" t="str">
            <v>2023级</v>
          </cell>
          <cell r="E108" t="str">
            <v>智药到家</v>
          </cell>
          <cell r="F108" t="str">
            <v>智药到家——全自动问诊与智能药柜系统</v>
          </cell>
          <cell r="G108" t="str">
            <v>主赛道创业组</v>
          </cell>
          <cell r="H108" t="str">
            <v>新医科</v>
          </cell>
          <cell r="I108" t="str">
            <v>李冲</v>
          </cell>
          <cell r="J108" t="str">
            <v>药学</v>
          </cell>
          <cell r="K108">
            <v>23107070179</v>
          </cell>
          <cell r="L108">
            <v>19155322918</v>
          </cell>
          <cell r="M108" t="str">
            <v>芮浩、王奇卉、阚悦、李雨佳、刘欣怡</v>
          </cell>
          <cell r="N108" t="str">
            <v>郝伟</v>
          </cell>
        </row>
        <row r="109">
          <cell r="B109" t="str">
            <v>吴顺宗</v>
          </cell>
          <cell r="C109" t="str">
            <v>药学院</v>
          </cell>
          <cell r="D109" t="str">
            <v>2023级</v>
          </cell>
          <cell r="E109" t="str">
            <v>八班F4</v>
          </cell>
          <cell r="F109" t="str">
            <v>善养</v>
          </cell>
          <cell r="G109" t="str">
            <v>主赛道创意组</v>
          </cell>
          <cell r="H109" t="str">
            <v>新医科</v>
          </cell>
          <cell r="I109" t="str">
            <v>吴顺宗</v>
          </cell>
          <cell r="J109" t="str">
            <v>药学</v>
          </cell>
          <cell r="K109">
            <v>23107070226</v>
          </cell>
          <cell r="L109">
            <v>18555033182</v>
          </cell>
          <cell r="M109" t="str">
            <v>王伟豪 白玉翔 万李飞扬</v>
          </cell>
          <cell r="N109" t="str">
            <v>史贝贝</v>
          </cell>
        </row>
        <row r="110">
          <cell r="B110" t="str">
            <v>童开翔</v>
          </cell>
          <cell r="C110" t="str">
            <v>药学院</v>
          </cell>
          <cell r="D110" t="str">
            <v>2023级</v>
          </cell>
          <cell r="E110" t="str">
            <v>希望之光</v>
          </cell>
          <cell r="F110" t="str">
            <v>悦心智疗</v>
          </cell>
          <cell r="G110" t="str">
            <v>主赛道创意组</v>
          </cell>
          <cell r="H110" t="str">
            <v>新医科</v>
          </cell>
          <cell r="I110" t="str">
            <v>童开翔</v>
          </cell>
          <cell r="J110" t="str">
            <v>药学</v>
          </cell>
          <cell r="K110" t="str">
            <v>23107070222</v>
          </cell>
          <cell r="L110" t="str">
            <v>19567262869</v>
          </cell>
          <cell r="M110" t="str">
            <v>万李飞扬 芮浩 吴昊 徐思雨</v>
          </cell>
          <cell r="N110" t="str">
            <v>史贝贝</v>
          </cell>
        </row>
        <row r="111">
          <cell r="B111" t="str">
            <v>黄程</v>
          </cell>
          <cell r="C111" t="str">
            <v>药学院</v>
          </cell>
          <cell r="D111" t="str">
            <v>2023级</v>
          </cell>
          <cell r="E111" t="str">
            <v>浴火向生</v>
          </cell>
          <cell r="F111" t="str">
            <v>景明大学生创业兼职网站建设</v>
          </cell>
          <cell r="G111" t="str">
            <v>主赛道创意组</v>
          </cell>
          <cell r="H111" t="str">
            <v>新工科</v>
          </cell>
          <cell r="I111" t="str">
            <v>黄程</v>
          </cell>
          <cell r="J111" t="str">
            <v>药学</v>
          </cell>
          <cell r="K111">
            <v>23107070236</v>
          </cell>
          <cell r="L111">
            <v>19719252132</v>
          </cell>
          <cell r="M111" t="str">
            <v>赵允嘉，李雪</v>
          </cell>
          <cell r="N111" t="str">
            <v>史贝贝</v>
          </cell>
        </row>
        <row r="112">
          <cell r="B112" t="str">
            <v>项晨阳</v>
          </cell>
          <cell r="C112" t="str">
            <v>药学院</v>
          </cell>
          <cell r="D112" t="str">
            <v>2022级</v>
          </cell>
          <cell r="E112" t="str">
            <v>我们说的都队</v>
          </cell>
          <cell r="F112" t="str">
            <v>肠健诊疗剂-结肠癌终结者</v>
          </cell>
          <cell r="G112" t="str">
            <v>主赛道创意组</v>
          </cell>
          <cell r="H112" t="str">
            <v>新医科</v>
          </cell>
          <cell r="I112" t="str">
            <v>项晨阳</v>
          </cell>
          <cell r="J112" t="str">
            <v>药学</v>
          </cell>
          <cell r="K112">
            <v>22107070055</v>
          </cell>
          <cell r="L112">
            <v>13865275854</v>
          </cell>
          <cell r="M112" t="str">
            <v>贺盼盼，王东岳，孔黛睿，曹跃进，孙博，韦景涛，葛美琪，滕梦雪，徐瑞</v>
          </cell>
          <cell r="N112" t="str">
            <v>朱鹏，张铭，孙淑萍</v>
          </cell>
        </row>
        <row r="113">
          <cell r="B113" t="str">
            <v>何欣悦</v>
          </cell>
          <cell r="C113" t="str">
            <v>药学院</v>
          </cell>
          <cell r="D113" t="str">
            <v>2022级</v>
          </cell>
          <cell r="E113" t="str">
            <v>光护天使
</v>
          </cell>
          <cell r="F113" t="str">
            <v>日光护盾——高效光修复酶修复产品的开发和应用</v>
          </cell>
          <cell r="G113" t="str">
            <v>主赛道创意组</v>
          </cell>
          <cell r="H113" t="str">
            <v>新医科</v>
          </cell>
          <cell r="I113" t="str">
            <v>何欣悦</v>
          </cell>
          <cell r="J113" t="str">
            <v>药学</v>
          </cell>
          <cell r="K113">
            <v>22107070071</v>
          </cell>
          <cell r="L113">
            <v>19577353638</v>
          </cell>
          <cell r="M113" t="str">
            <v>胡昆、王娟、夏冬</v>
          </cell>
          <cell r="N113" t="str">
            <v>徐蕾、文斌、颜亮</v>
          </cell>
          <cell r="O113" t="str">
            <v>无</v>
          </cell>
        </row>
        <row r="114">
          <cell r="B114" t="str">
            <v>赵中洲</v>
          </cell>
          <cell r="C114" t="str">
            <v>药学院</v>
          </cell>
          <cell r="D114" t="str">
            <v>2022级</v>
          </cell>
          <cell r="E114" t="str">
            <v>深藏BlueTeam</v>
          </cell>
          <cell r="F114" t="str">
            <v>新型非小细胞肺癌治疗药物—黄芪甲苷榄香烯微乳</v>
          </cell>
          <cell r="G114" t="str">
            <v>主赛道创意组</v>
          </cell>
          <cell r="H114" t="str">
            <v>新医科</v>
          </cell>
          <cell r="I114" t="str">
            <v>赵中洲</v>
          </cell>
          <cell r="J114" t="str">
            <v>药学</v>
          </cell>
          <cell r="K114">
            <v>22107070117</v>
          </cell>
          <cell r="L114">
            <v>15155121320</v>
          </cell>
          <cell r="M114" t="str">
            <v>朱文超，闻睿，欧阳剑桥，潘爱林，韩雪，张会洁</v>
          </cell>
          <cell r="N114" t="str">
            <v>陈云艳</v>
          </cell>
          <cell r="O114" t="str">
            <v>无</v>
          </cell>
        </row>
        <row r="115">
          <cell r="B115" t="str">
            <v>章莉</v>
          </cell>
          <cell r="C115" t="str">
            <v>药学院</v>
          </cell>
          <cell r="D115" t="str">
            <v>2022级</v>
          </cell>
          <cell r="E115" t="str">
            <v>宣芜科技医药团队</v>
          </cell>
          <cell r="F115" t="str">
            <v>宣芜科技——医药CRM系统平台的搭建</v>
          </cell>
          <cell r="G115" t="str">
            <v>主赛道创意组</v>
          </cell>
          <cell r="H115" t="str">
            <v>新医科</v>
          </cell>
          <cell r="I115" t="str">
            <v>章莉</v>
          </cell>
          <cell r="J115" t="str">
            <v>药学</v>
          </cell>
          <cell r="K115">
            <v>22107070208</v>
          </cell>
          <cell r="L115">
            <v>19339783032</v>
          </cell>
          <cell r="M115" t="str">
            <v>高玉凤，毕蓬勃，叶云娜</v>
          </cell>
          <cell r="N115" t="str">
            <v>张叶明</v>
          </cell>
          <cell r="O115" t="str">
            <v>无</v>
          </cell>
        </row>
        <row r="116">
          <cell r="B116" t="str">
            <v>戎浩</v>
          </cell>
          <cell r="C116" t="str">
            <v>药学院</v>
          </cell>
          <cell r="D116" t="str">
            <v>2022级</v>
          </cell>
          <cell r="E116" t="str">
            <v>瑞香轻养茶团队</v>
          </cell>
          <cell r="F116" t="str">
            <v>“瑞香”--药食同源轻养茶</v>
          </cell>
          <cell r="G116" t="str">
            <v>主赛道创意组</v>
          </cell>
          <cell r="H116" t="str">
            <v>新医科</v>
          </cell>
          <cell r="I116" t="str">
            <v>戎浩</v>
          </cell>
          <cell r="J116" t="str">
            <v>药学</v>
          </cell>
          <cell r="K116">
            <v>22107070224</v>
          </cell>
          <cell r="L116">
            <v>13637276982</v>
          </cell>
          <cell r="M116" t="str">
            <v>黄煜茜、李璐、甘露露、沈茗佳、杨晨、陶爽、纪楠、方美荃、张雅</v>
          </cell>
          <cell r="N116" t="str">
            <v>桂庆元</v>
          </cell>
          <cell r="O116" t="str">
            <v>无</v>
          </cell>
        </row>
        <row r="117">
          <cell r="B117" t="str">
            <v>沈茗佳</v>
          </cell>
          <cell r="C117" t="str">
            <v>药学院</v>
          </cell>
          <cell r="D117" t="str">
            <v>2022级</v>
          </cell>
          <cell r="E117" t="str">
            <v>颐和团队</v>
          </cell>
          <cell r="F117" t="str">
            <v>颐和科技——居家嵌入式康养生态体系的开拓者</v>
          </cell>
          <cell r="G117" t="str">
            <v>主赛道创意组</v>
          </cell>
          <cell r="H117" t="str">
            <v>新医科</v>
          </cell>
          <cell r="I117" t="str">
            <v>沈茗佳</v>
          </cell>
          <cell r="J117" t="str">
            <v>药学</v>
          </cell>
          <cell r="K117">
            <v>22107070225</v>
          </cell>
          <cell r="L117">
            <v>14755655337</v>
          </cell>
          <cell r="M117" t="str">
            <v>戎浩、杨晨、甘露露、张滢、李璐、查紫晶、陈雨婷</v>
          </cell>
          <cell r="N117" t="str">
            <v>王惠雪、桂庆元</v>
          </cell>
          <cell r="O117" t="str">
            <v>无</v>
          </cell>
        </row>
        <row r="118">
          <cell r="B118" t="str">
            <v>朱恒</v>
          </cell>
          <cell r="C118" t="str">
            <v>药学院</v>
          </cell>
          <cell r="D118" t="str">
            <v>2022级</v>
          </cell>
          <cell r="E118" t="str">
            <v>佰草芙宜</v>
          </cell>
          <cell r="F118" t="str">
            <v>佰草芙宜—引领天然祛痘护肤新潮流</v>
          </cell>
          <cell r="G118" t="str">
            <v>主赛道创意组</v>
          </cell>
          <cell r="H118" t="str">
            <v>新农科</v>
          </cell>
          <cell r="I118" t="str">
            <v>朱恒</v>
          </cell>
          <cell r="J118" t="str">
            <v>药物制剂</v>
          </cell>
          <cell r="K118">
            <v>22107080024</v>
          </cell>
          <cell r="L118">
            <v>18119733580</v>
          </cell>
          <cell r="M118" t="str">
            <v>李安琪、顾佳怡、吴俐、郭浩船、卢思旭、赵宇红、沈茗佳、蒋文星、朱格格</v>
          </cell>
          <cell r="N118" t="str">
            <v>孙淑萍、李胜利、张铭、朱秀玲、张文芝</v>
          </cell>
          <cell r="O118" t="str">
            <v>获省级创新创业类大赛银奖4项、铜奖1项；获芜湖市专利大赛一等奖、二等奖、三等奖各1项；校级创新创业类大赛一等奖2项、三等奖2项</v>
          </cell>
        </row>
        <row r="119">
          <cell r="B119" t="str">
            <v>吴作栋</v>
          </cell>
          <cell r="C119" t="str">
            <v>药学院</v>
          </cell>
          <cell r="D119" t="str">
            <v>2022级</v>
          </cell>
          <cell r="E119" t="str">
            <v>中药多糖新剂型科技创业团队 </v>
          </cell>
          <cell r="F119" t="str">
            <v>基于黄精多糖的缺氧反应性纳米给药系统治疗乳腺癌 </v>
          </cell>
          <cell r="G119" t="str">
            <v>主赛道创意组</v>
          </cell>
          <cell r="H119" t="str">
            <v>新医科</v>
          </cell>
          <cell r="I119" t="str">
            <v>吴作栋</v>
          </cell>
          <cell r="J119" t="str">
            <v>药物制剂</v>
          </cell>
          <cell r="K119">
            <v>22107080040</v>
          </cell>
          <cell r="L119">
            <v>19033822875</v>
          </cell>
          <cell r="M119" t="str">
            <v>章飞扬，胡昆，张叙，金雪冬，欧阳剑桥，胡忠涛，汪丹丹，陈七</v>
          </cell>
          <cell r="N119" t="str">
            <v>李丽华、侯雪峰</v>
          </cell>
          <cell r="O119" t="str">
            <v>无</v>
          </cell>
        </row>
        <row r="120">
          <cell r="B120" t="str">
            <v>杨静</v>
          </cell>
          <cell r="C120" t="str">
            <v>药学院</v>
          </cell>
          <cell r="D120" t="str">
            <v>2022级</v>
          </cell>
          <cell r="E120" t="str">
            <v>师夷长技以制“胰”</v>
          </cell>
          <cell r="F120" t="str">
            <v>首项针对胰腺癌耐药的靶向药物</v>
          </cell>
          <cell r="G120" t="str">
            <v>主赛道创意组</v>
          </cell>
          <cell r="H120" t="str">
            <v>新医科</v>
          </cell>
          <cell r="I120" t="str">
            <v>杨静</v>
          </cell>
          <cell r="J120" t="str">
            <v>药物制剂</v>
          </cell>
          <cell r="K120">
            <v>22107080043</v>
          </cell>
          <cell r="L120">
            <v>19712271510</v>
          </cell>
          <cell r="M120" t="str">
            <v>李赵兴，刘晨，文琪，彭晨硕</v>
          </cell>
          <cell r="N120" t="str">
            <v>钱道海</v>
          </cell>
          <cell r="O120" t="str">
            <v>无</v>
          </cell>
        </row>
        <row r="121">
          <cell r="B121" t="str">
            <v>李梦婷</v>
          </cell>
          <cell r="C121" t="str">
            <v>药学院</v>
          </cell>
          <cell r="D121" t="str">
            <v>2022级</v>
          </cell>
          <cell r="E121" t="str">
            <v>新硒望</v>
          </cell>
          <cell r="F121" t="str">
            <v>“新硒望”-克山病和大骨节病防护的先行者</v>
          </cell>
          <cell r="G121" t="str">
            <v>主赛道创意组</v>
          </cell>
          <cell r="H121" t="str">
            <v>新医科</v>
          </cell>
          <cell r="I121" t="str">
            <v>李梦婷</v>
          </cell>
          <cell r="J121" t="str">
            <v>中药学</v>
          </cell>
          <cell r="K121">
            <v>22107100008</v>
          </cell>
          <cell r="L121">
            <v>17856337183</v>
          </cell>
          <cell r="M121" t="str">
            <v>储惠，丁欣悦，胡紫萱</v>
          </cell>
          <cell r="N121" t="str">
            <v>桂庆元</v>
          </cell>
          <cell r="O121" t="str">
            <v>无</v>
          </cell>
        </row>
        <row r="122">
          <cell r="B122" t="str">
            <v>杨若宸</v>
          </cell>
          <cell r="C122" t="str">
            <v>药学院</v>
          </cell>
          <cell r="D122" t="str">
            <v>2022级</v>
          </cell>
          <cell r="E122" t="str">
            <v>破壁者联盟</v>
          </cell>
          <cell r="F122" t="str">
            <v>不“瘤”余地——中药领域的破壁者</v>
          </cell>
          <cell r="G122" t="str">
            <v>主赛道创意组</v>
          </cell>
          <cell r="H122" t="str">
            <v>新医科</v>
          </cell>
          <cell r="I122" t="str">
            <v>杨若宸</v>
          </cell>
          <cell r="J122" t="str">
            <v>临床药学</v>
          </cell>
          <cell r="K122">
            <v>22107110019</v>
          </cell>
          <cell r="L122">
            <v>15855361985</v>
          </cell>
          <cell r="M122" t="str">
            <v>赵周锴、王嘉慧、张福润、黄硕宇、陈苏杭、刘俊贤、付春哲、谭笑儒</v>
          </cell>
          <cell r="N122" t="str">
            <v>吴志浩</v>
          </cell>
          <cell r="O122" t="str">
            <v>无</v>
          </cell>
        </row>
        <row r="123">
          <cell r="B123" t="str">
            <v>陈桂华</v>
          </cell>
          <cell r="C123" t="str">
            <v>药学院</v>
          </cell>
          <cell r="D123" t="str">
            <v>2022级</v>
          </cell>
          <cell r="E123" t="str">
            <v>　六人行，包行的</v>
          </cell>
          <cell r="F123" t="str">
            <v>　柴胡皂苷D抑制软骨细胞Nrf2/HO-1/ROS信号通路在骨关节炎防治中的作用和机制</v>
          </cell>
          <cell r="G123" t="str">
            <v>主赛道创意组</v>
          </cell>
          <cell r="H123" t="str">
            <v>新医科</v>
          </cell>
          <cell r="I123" t="str">
            <v>陈桂华</v>
          </cell>
          <cell r="J123" t="str">
            <v>临床药学</v>
          </cell>
          <cell r="K123">
            <v>22107110061</v>
          </cell>
          <cell r="L123">
            <v>13865191532</v>
          </cell>
          <cell r="M123" t="str">
            <v>　翟恒立，陈礼喆，陈力源，冯宁波，潘青松</v>
          </cell>
          <cell r="N123" t="str">
            <v>　桂庆元</v>
          </cell>
          <cell r="O123" t="str">
            <v>　无</v>
          </cell>
        </row>
        <row r="124">
          <cell r="B124" t="str">
            <v>汪捷</v>
          </cell>
          <cell r="C124" t="str">
            <v>药学院</v>
          </cell>
          <cell r="D124" t="str">
            <v>2022级</v>
          </cell>
          <cell r="E124" t="str">
            <v>“荧”火燎原</v>
          </cell>
          <cell r="F124" t="str">
            <v>“微光觅迹”—非酒精脂肪肝荧光早期诊断先行者</v>
          </cell>
          <cell r="G124" t="str">
            <v>主赛道创业组</v>
          </cell>
          <cell r="H124" t="str">
            <v>新医科</v>
          </cell>
          <cell r="I124" t="str">
            <v>汪捷</v>
          </cell>
          <cell r="J124" t="str">
            <v>临床药学</v>
          </cell>
          <cell r="K124">
            <v>22107110077</v>
          </cell>
          <cell r="L124">
            <v>18225591271</v>
          </cell>
          <cell r="M124" t="str">
            <v>张思晨李嘉乐孙奥博张雪王志宇于坤邓奕葛佳一丁飞扬方禹</v>
          </cell>
          <cell r="N124" t="str">
            <v>王慧胡磊</v>
          </cell>
          <cell r="O124" t="str">
            <v>无</v>
          </cell>
        </row>
        <row r="125">
          <cell r="B125" t="str">
            <v>左若芸</v>
          </cell>
          <cell r="C125" t="str">
            <v>药学院</v>
          </cell>
          <cell r="D125" t="str">
            <v>2021级</v>
          </cell>
          <cell r="E125" t="str">
            <v>百花有味团队</v>
          </cell>
          <cell r="F125" t="str">
            <v>百花齐放——特色百花菜助力乡村振兴</v>
          </cell>
          <cell r="G125" t="str">
            <v>青年红色筑梦之旅</v>
          </cell>
          <cell r="H125" t="str">
            <v>新农科</v>
          </cell>
          <cell r="I125" t="str">
            <v>左若芸</v>
          </cell>
          <cell r="J125" t="str">
            <v>药学</v>
          </cell>
          <cell r="K125">
            <v>21107070119</v>
          </cell>
          <cell r="L125">
            <v>13645535452</v>
          </cell>
          <cell r="M125" t="str">
            <v>左若芸，琚可，步国豪，杨璐瑶，沈丽雯，邵名雯，陈佳佳，吴静怡，来正阳</v>
          </cell>
          <cell r="N125" t="str">
            <v>姚垚，张明芮，王国栋</v>
          </cell>
          <cell r="O125" t="str">
            <v>获“挑战杯”校级三等奖</v>
          </cell>
        </row>
        <row r="126">
          <cell r="B126" t="str">
            <v>王礼轩</v>
          </cell>
          <cell r="C126" t="str">
            <v>药学院</v>
          </cell>
          <cell r="D126" t="str">
            <v>2021级</v>
          </cell>
          <cell r="E126" t="str">
            <v>“本草新语”志愿服务队</v>
          </cell>
          <cell r="F126" t="str">
            <v>“精”益求精——助力黄精产业，赋能乡村振兴</v>
          </cell>
          <cell r="G126" t="str">
            <v>青年红色筑梦之旅</v>
          </cell>
          <cell r="H126" t="str">
            <v>新农科</v>
          </cell>
          <cell r="I126" t="str">
            <v>王礼轩</v>
          </cell>
          <cell r="J126" t="str">
            <v>临床药学</v>
          </cell>
          <cell r="K126">
            <v>21107110051</v>
          </cell>
          <cell r="L126">
            <v>13385690328</v>
          </cell>
          <cell r="M126" t="str">
            <v>朱雪睿、陶恺暘、张凤琦、陆翠平、姚家伟、吕文超、徐文强、董紫莹、翟奕霖</v>
          </cell>
          <cell r="N126" t="str">
            <v>唐保露、王会</v>
          </cell>
          <cell r="O126" t="str">
            <v>无</v>
          </cell>
        </row>
        <row r="127">
          <cell r="B127" t="str">
            <v>吴静怡</v>
          </cell>
          <cell r="C127" t="str">
            <v>药学院</v>
          </cell>
          <cell r="D127" t="str">
            <v>2022级</v>
          </cell>
          <cell r="E127" t="str">
            <v>红韵少年说</v>
          </cell>
          <cell r="F127" t="str">
            <v>“红”动安徽——大学生红色宣讲入乡村生力军</v>
          </cell>
          <cell r="G127" t="str">
            <v>青年红色筑梦之旅</v>
          </cell>
          <cell r="H127" t="str">
            <v>新农科</v>
          </cell>
          <cell r="I127" t="str">
            <v>吴静怡</v>
          </cell>
          <cell r="J127" t="str">
            <v>药学</v>
          </cell>
          <cell r="K127">
            <v>22107070106</v>
          </cell>
          <cell r="L127">
            <v>17356345472</v>
          </cell>
          <cell r="M127" t="str">
            <v>吴静怡，琚可，杨硕，陶恺暘，袁峰杰，张金奎，余雅宁，吴璇，左若芸，周杨，张开旭，孙悦，程娟
</v>
          </cell>
          <cell r="N127" t="str">
            <v>张铭、唐保露</v>
          </cell>
          <cell r="O127" t="str">
            <v>无</v>
          </cell>
        </row>
        <row r="128">
          <cell r="B128" t="str">
            <v>李元浩</v>
          </cell>
          <cell r="C128" t="str">
            <v>药学院</v>
          </cell>
          <cell r="D128" t="str">
            <v>2021级</v>
          </cell>
          <cell r="E128" t="str">
            <v>“青禾”——遗体捐献科普宣传团队</v>
          </cell>
          <cell r="F128" t="str">
            <v>遗体捐献意识革新公益倡导者</v>
          </cell>
          <cell r="G128" t="str">
            <v>青年红色筑梦之旅</v>
          </cell>
          <cell r="H128" t="str">
            <v>新农科</v>
          </cell>
          <cell r="I128" t="str">
            <v>李元浩</v>
          </cell>
          <cell r="J128" t="str">
            <v>药学</v>
          </cell>
          <cell r="K128">
            <v>21107070014</v>
          </cell>
          <cell r="L128">
            <v>18725582286</v>
          </cell>
          <cell r="M128" t="str">
            <v>张宇、张磊、熊闯星、杨越晰</v>
          </cell>
          <cell r="N128" t="str">
            <v>叶兰、唐保露、王会</v>
          </cell>
          <cell r="O128" t="str">
            <v>“挑战杯”省级银奖、互联网+省级铜奖</v>
          </cell>
        </row>
        <row r="129">
          <cell r="B129" t="str">
            <v>谢钰</v>
          </cell>
          <cell r="C129" t="str">
            <v>药学院</v>
          </cell>
          <cell r="D129" t="str">
            <v>2021级</v>
          </cell>
          <cell r="E129" t="str">
            <v>一支小黄花</v>
          </cell>
          <cell r="F129" t="str">
            <v>外来入侵物种科普共享平台</v>
          </cell>
          <cell r="G129" t="str">
            <v>青年红色筑梦之旅</v>
          </cell>
          <cell r="H129" t="str">
            <v>新农科</v>
          </cell>
          <cell r="I129" t="str">
            <v>谢钰</v>
          </cell>
          <cell r="J129" t="str">
            <v>药学</v>
          </cell>
          <cell r="K129" t="str">
            <v>21107070084</v>
          </cell>
          <cell r="L129" t="str">
            <v>17356642612</v>
          </cell>
          <cell r="M129" t="str">
            <v>鲍广霖、陈玉玉、杨胡璇、曹许林、李欣彤</v>
          </cell>
          <cell r="N129" t="str">
            <v>徐诗霞</v>
          </cell>
          <cell r="O129" t="str">
            <v>无</v>
          </cell>
        </row>
        <row r="130">
          <cell r="B130" t="str">
            <v>杨承鹏</v>
          </cell>
          <cell r="C130" t="str">
            <v>药学院</v>
          </cell>
          <cell r="D130" t="str">
            <v>2022级</v>
          </cell>
          <cell r="E130" t="str">
            <v>皖星筑梦</v>
          </cell>
          <cell r="F130" t="str">
            <v>皖易兴－全国首家乡村振兴、社区服务数据服务商</v>
          </cell>
          <cell r="G130" t="str">
            <v>青年红色筑梦之旅</v>
          </cell>
          <cell r="H130" t="str">
            <v>新农科</v>
          </cell>
          <cell r="I130" t="str">
            <v>杨承鹏</v>
          </cell>
          <cell r="J130" t="str">
            <v>药学</v>
          </cell>
          <cell r="K130">
            <v>22107070232</v>
          </cell>
          <cell r="L130">
            <v>17754076624</v>
          </cell>
          <cell r="M130" t="str">
            <v>刘苗苗、姚澜、邰玉、石阿俊、郭凯鸣、吴翔宇、黄丹丹、童阳春、陆奥楠</v>
          </cell>
          <cell r="N130" t="str">
            <v>张铭、余亮、刘欢、徐启祥、李东梅</v>
          </cell>
          <cell r="O130" t="str">
            <v>无</v>
          </cell>
        </row>
        <row r="131">
          <cell r="B131" t="str">
            <v>张仲秋</v>
          </cell>
          <cell r="C131" t="str">
            <v>医学影像学院</v>
          </cell>
          <cell r="D131" t="str">
            <v>2021级本科</v>
          </cell>
          <cell r="E131" t="str">
            <v>护苗</v>
          </cell>
          <cell r="F131" t="str">
            <v>儿童健康守护者--基于“护苗”app 的儿童急救和照护技能培训系统
</v>
          </cell>
          <cell r="G131" t="str">
            <v>青年红色筑梦之旅</v>
          </cell>
          <cell r="H131" t="str">
            <v>新医科</v>
          </cell>
          <cell r="I131" t="str">
            <v>张仲秋</v>
          </cell>
          <cell r="J131" t="str">
            <v>生物医学工程</v>
          </cell>
          <cell r="K131">
            <v>21103030084</v>
          </cell>
          <cell r="L131">
            <v>19156120593</v>
          </cell>
          <cell r="M131" t="str">
            <v>李康，刘子祺，韩宇阳，林宇莹，靳志昊</v>
          </cell>
          <cell r="N131" t="str">
            <v>张雪原</v>
          </cell>
          <cell r="O131" t="str">
            <v>是</v>
          </cell>
        </row>
        <row r="132">
          <cell r="B132" t="str">
            <v>黄烁恒</v>
          </cell>
          <cell r="C132" t="str">
            <v>药学院</v>
          </cell>
          <cell r="D132" t="str">
            <v>2022级</v>
          </cell>
          <cell r="E132" t="str">
            <v>药缘先锋队</v>
          </cell>
          <cell r="F132" t="str">
            <v>林下致富路–发展“林下经济”助力乡村振兴</v>
          </cell>
          <cell r="G132" t="str">
            <v>青年红色筑梦之旅</v>
          </cell>
          <cell r="H132" t="str">
            <v>新农科</v>
          </cell>
          <cell r="I132" t="str">
            <v>黄烁恒</v>
          </cell>
          <cell r="J132" t="str">
            <v>药物制剂</v>
          </cell>
          <cell r="K132">
            <v>22107080006</v>
          </cell>
          <cell r="L132">
            <v>18609667010</v>
          </cell>
          <cell r="M132" t="str">
            <v>曹菲丽、阙冰洁、卢毓敏、闫紫言</v>
          </cell>
          <cell r="N132" t="str">
            <v>郭佳微</v>
          </cell>
          <cell r="O132" t="str">
            <v>无</v>
          </cell>
        </row>
        <row r="133">
          <cell r="B133" t="str">
            <v>宋清芳</v>
          </cell>
          <cell r="C133" t="str">
            <v>药学院</v>
          </cell>
          <cell r="D133" t="str">
            <v>2022级</v>
          </cell>
          <cell r="E133" t="str">
            <v>月桂梦想家</v>
          </cell>
          <cell r="F133" t="str">
            <v>“岭”中折“桂”——以桂花养生照亮板石岭振兴路</v>
          </cell>
          <cell r="G133" t="str">
            <v>青年红色筑梦之旅</v>
          </cell>
          <cell r="H133" t="str">
            <v>新农科</v>
          </cell>
          <cell r="I133" t="str">
            <v>宋清芳</v>
          </cell>
          <cell r="J133" t="str">
            <v>中药学</v>
          </cell>
          <cell r="K133">
            <v>22107100040</v>
          </cell>
          <cell r="L133">
            <v>19339783212</v>
          </cell>
          <cell r="M133" t="str">
            <v>鲁雨晴、刘路林，王珍，王馨怡，赵婉莹</v>
          </cell>
          <cell r="N133" t="str">
            <v>王文娴</v>
          </cell>
          <cell r="O133" t="str">
            <v>无</v>
          </cell>
        </row>
        <row r="134">
          <cell r="B134" t="str">
            <v>张雨辰</v>
          </cell>
          <cell r="C134" t="str">
            <v>药学院</v>
          </cell>
          <cell r="D134" t="str">
            <v>2022级</v>
          </cell>
          <cell r="E134" t="str">
            <v>藻毒缓解梦之队</v>
          </cell>
          <cell r="F134" t="str">
            <v>萍水相藻——多糖降解毒素养殖产业链助乡村振兴</v>
          </cell>
          <cell r="G134" t="str">
            <v>青年红色筑梦之旅</v>
          </cell>
          <cell r="H134" t="str">
            <v>新农科</v>
          </cell>
          <cell r="I134" t="str">
            <v>张雨辰</v>
          </cell>
          <cell r="J134" t="str">
            <v>临床药学</v>
          </cell>
          <cell r="K134">
            <v>22107110024</v>
          </cell>
          <cell r="L134">
            <v>18356195573</v>
          </cell>
          <cell r="M134" t="str">
            <v>张凤琦常清泉汪全施锦瑞</v>
          </cell>
          <cell r="N134" t="str">
            <v>贺君</v>
          </cell>
          <cell r="O134" t="str">
            <v>无</v>
          </cell>
        </row>
        <row r="135">
          <cell r="B135" t="str">
            <v>钱海溢</v>
          </cell>
          <cell r="C135" t="str">
            <v>药学院</v>
          </cell>
          <cell r="D135" t="str">
            <v>2022级</v>
          </cell>
          <cell r="E135" t="str">
            <v>飞行医生团队</v>
          </cell>
          <cell r="F135" t="str">
            <v>致力于支医扶贫的飞行医院</v>
          </cell>
          <cell r="G135" t="str">
            <v>青年红色筑梦之旅</v>
          </cell>
          <cell r="H135" t="str">
            <v>新医科</v>
          </cell>
          <cell r="I135" t="str">
            <v>钱海溢</v>
          </cell>
          <cell r="J135" t="str">
            <v>制药工程</v>
          </cell>
          <cell r="K135">
            <v>22107020013</v>
          </cell>
          <cell r="L135">
            <v>17681395814</v>
          </cell>
          <cell r="M135" t="str">
            <v>钱海溢，刘雨桐，王欢，施敏佳，柳洁，鲁姗，曹友明，王佳音，陈思旭</v>
          </cell>
          <cell r="N135" t="str">
            <v>桂庆元</v>
          </cell>
          <cell r="O135" t="str">
            <v>无</v>
          </cell>
        </row>
        <row r="136">
          <cell r="B136" t="str">
            <v>李苏慧</v>
          </cell>
          <cell r="C136" t="str">
            <v>药学院</v>
          </cell>
          <cell r="D136" t="str">
            <v>2022级</v>
          </cell>
          <cell r="E136" t="str">
            <v>“仁药”志愿服务队</v>
          </cell>
          <cell r="F136" t="str">
            <v>“药健康”——监测社区慢病用药，助力健康中国</v>
          </cell>
          <cell r="G136" t="str">
            <v>青年红色筑梦之旅</v>
          </cell>
          <cell r="H136" t="str">
            <v>新医科</v>
          </cell>
          <cell r="I136" t="str">
            <v>李苏慧</v>
          </cell>
          <cell r="J136" t="str">
            <v>中药学</v>
          </cell>
          <cell r="K136">
            <v>22107100032</v>
          </cell>
          <cell r="L136">
            <v>18755322312</v>
          </cell>
          <cell r="M136" t="str">
            <v>杨璐瑶，郑慧林，余吾屹，胡世豪，余博妍，夏瑀</v>
          </cell>
          <cell r="N136" t="str">
            <v>唐保露</v>
          </cell>
          <cell r="O136" t="str">
            <v>2023年“金晖助老，情暖夕阳”全国公益联动活动金辉组织
2023年“三下乡”实践活动省级优秀实践团队
皖南医学院2024年志愿服务项目银奖
皖南医学院2023年暑期社会实践优秀团队一等奖</v>
          </cell>
        </row>
        <row r="137">
          <cell r="B137" t="str">
            <v>单嘉杰</v>
          </cell>
          <cell r="C137" t="str">
            <v>药学院</v>
          </cell>
          <cell r="D137" t="str">
            <v>2021级</v>
          </cell>
          <cell r="E137" t="str">
            <v>创新梦工厂</v>
          </cell>
          <cell r="F137" t="str">
            <v>教育先行，振兴必行——探索乡村教育信息化驱动乡村振兴新路径</v>
          </cell>
          <cell r="G137" t="str">
            <v>青年红色筑梦之旅</v>
          </cell>
          <cell r="H137" t="str">
            <v>新文科</v>
          </cell>
          <cell r="I137" t="str">
            <v>单嘉杰</v>
          </cell>
          <cell r="J137" t="str">
            <v>药学</v>
          </cell>
          <cell r="K137">
            <v>21107070124</v>
          </cell>
          <cell r="L137" t="str">
            <v>13093657530</v>
          </cell>
          <cell r="M137" t="str">
            <v>周雨萌，朱弘伟，张宇，曾兆梓，郑煜恒，王茹倩</v>
          </cell>
          <cell r="N137" t="str">
            <v>无</v>
          </cell>
          <cell r="O137" t="str">
            <v>无</v>
          </cell>
        </row>
        <row r="138">
          <cell r="B138" t="str">
            <v>西传虎</v>
          </cell>
          <cell r="C138" t="str">
            <v>药学院</v>
          </cell>
          <cell r="D138" t="str">
            <v>2021级</v>
          </cell>
          <cell r="E138" t="str">
            <v>青春无极限</v>
          </cell>
          <cell r="F138" t="str">
            <v>“友谊游”梦想起航，高校旅游新篇章</v>
          </cell>
          <cell r="G138" t="str">
            <v>青年红色筑梦之旅</v>
          </cell>
          <cell r="H138" t="str">
            <v>新文科</v>
          </cell>
          <cell r="I138" t="str">
            <v>西传虎</v>
          </cell>
          <cell r="J138" t="str">
            <v>药学</v>
          </cell>
          <cell r="K138">
            <v>21107070232</v>
          </cell>
          <cell r="L138">
            <v>15212565380</v>
          </cell>
          <cell r="M138" t="str">
            <v>佘明慧、倪仁伟、夏宬涵、文世俊</v>
          </cell>
          <cell r="N138" t="str">
            <v>无</v>
          </cell>
        </row>
        <row r="139">
          <cell r="B139" t="str">
            <v>王佳音</v>
          </cell>
          <cell r="C139" t="str">
            <v>药学院</v>
          </cell>
          <cell r="D139" t="str">
            <v>2022级</v>
          </cell>
          <cell r="E139" t="str">
            <v>唠铁成画铸辉煌小分队</v>
          </cell>
          <cell r="F139" t="str">
            <v>锤笔“重绘”丹青——芜湖非遗文化“铁画”</v>
          </cell>
          <cell r="G139" t="str">
            <v>青年红色筑梦之旅</v>
          </cell>
          <cell r="H139" t="str">
            <v>新农科</v>
          </cell>
          <cell r="I139" t="str">
            <v>王佳音</v>
          </cell>
          <cell r="J139" t="str">
            <v>临床药学</v>
          </cell>
          <cell r="K139">
            <v>22107110078</v>
          </cell>
          <cell r="L139">
            <v>13965568825</v>
          </cell>
          <cell r="M139" t="str">
            <v>王佳音，许逸鸾，袁冉，章沁，谢文杰，文琪，钱海溢，陈思旭，柯雯</v>
          </cell>
          <cell r="N139" t="str">
            <v>徐启祥，桂庆元</v>
          </cell>
          <cell r="O139" t="str">
            <v>无</v>
          </cell>
        </row>
        <row r="140">
          <cell r="B140" t="str">
            <v>张骏</v>
          </cell>
          <cell r="C140" t="str">
            <v>医学信息学院</v>
          </cell>
          <cell r="D140" t="str">
            <v>2021级本科</v>
          </cell>
          <cell r="E140" t="str">
            <v>环科极净</v>
          </cell>
          <cell r="F140" t="str">
            <v>优呼吸——用科技开创智能化呼吸净化系统新时代 </v>
          </cell>
          <cell r="G140" t="str">
            <v>主赛道创意组</v>
          </cell>
          <cell r="H140" t="str">
            <v>新工科</v>
          </cell>
          <cell r="I140" t="str">
            <v>张骏</v>
          </cell>
          <cell r="J140" t="str">
            <v>智能医学工程</v>
          </cell>
          <cell r="K140" t="str">
            <v>21116030029</v>
          </cell>
          <cell r="L140" t="str">
            <v>15656509528</v>
          </cell>
          <cell r="M140" t="str">
            <v>夏贤继、刘星语、徐天鑫、苏欣彤、周鑫成、王靓、梁佳薇、许耀、薛千娣</v>
          </cell>
          <cell r="N140" t="str">
            <v>宛楠、王婷婷、杨利</v>
          </cell>
          <cell r="O140" t="str">
            <v>获芜湖市专利大赛市级二等奖、市级三等奖各一项
获皖南医学院专利大赛校级二等奖两项
获第十八届挑战杯全国大学生课外学术科技作品竞赛主赛道校级三等奖一项  黑科技赛道获省级一等奖两项
获第八届互联网+创新创业大赛铜奖、第九届互联网+创新创业大赛获银奖一项</v>
          </cell>
        </row>
        <row r="141">
          <cell r="B141" t="str">
            <v>苏欣彤</v>
          </cell>
          <cell r="C141" t="str">
            <v>医学信息学院</v>
          </cell>
          <cell r="D141" t="str">
            <v>2021级本科</v>
          </cell>
          <cell r="E141" t="str">
            <v>聪于耳创新团队</v>
          </cell>
          <cell r="F141" t="str">
            <v>"可嵌入式助听器"—听觉新时代的听力修复师</v>
          </cell>
          <cell r="G141" t="str">
            <v>主赛道创意组</v>
          </cell>
          <cell r="H141" t="str">
            <v>新医科</v>
          </cell>
          <cell r="I141" t="str">
            <v>苏欣彤</v>
          </cell>
          <cell r="J141" t="str">
            <v>智能医学工程</v>
          </cell>
          <cell r="K141" t="str">
            <v>21116030107</v>
          </cell>
          <cell r="L141" t="str">
            <v>18325773484</v>
          </cell>
          <cell r="M141" t="str">
            <v>周泉、孙羽凡、童瑶、王蓓蓓、储佳乐、支义、张冬蕴</v>
          </cell>
          <cell r="N141" t="str">
            <v>宛楠、李鸿晨</v>
          </cell>
          <cell r="O141" t="str">
            <v>第七届皖南医学院“互联网+”校优秀奖；第八届皖南医学院“互联网+”校银奖；第二届、第三届“智汇中江”大赛市优秀奖；挑战杯大赛校二等奖；第十一届大学生专利大赛校优秀奖；项目获得大学生创新创业大赛省创、获批皖南医学院创新创业重点培育项目</v>
          </cell>
        </row>
        <row r="142">
          <cell r="B142" t="str">
            <v>何承豪</v>
          </cell>
          <cell r="C142" t="str">
            <v>医学信息学院</v>
          </cell>
          <cell r="D142" t="str">
            <v>2021级本科</v>
          </cell>
          <cell r="E142" t="str">
            <v>智能生物监护科技有限公司</v>
          </cell>
          <cell r="F142" t="str">
            <v>智能小“贴”士-预防伤口感染的贴身保镖</v>
          </cell>
          <cell r="G142" t="str">
            <v>主赛道创意组</v>
          </cell>
          <cell r="H142" t="str">
            <v>新医科</v>
          </cell>
          <cell r="I142" t="str">
            <v>何承豪</v>
          </cell>
          <cell r="J142" t="str">
            <v>智能医学工程</v>
          </cell>
          <cell r="K142" t="str">
            <v>21116030004</v>
          </cell>
          <cell r="L142" t="str">
            <v>18305566928</v>
          </cell>
          <cell r="M142" t="str">
            <v>韩菲、丁文杰、张文林、杨子一、计小雨、潘雨欣、袁祝军、宋科成</v>
          </cell>
          <cell r="N142" t="str">
            <v>张亭亭、宛楠</v>
          </cell>
          <cell r="O142" t="str">
            <v>2023-2024挑战杯大学生创新创业大赛 校铜奖</v>
          </cell>
        </row>
        <row r="143">
          <cell r="B143" t="str">
            <v>唐安琦</v>
          </cell>
          <cell r="C143" t="str">
            <v>医学信息学院</v>
          </cell>
          <cell r="D143" t="str">
            <v>2022级本科</v>
          </cell>
          <cell r="E143" t="str">
            <v>智护队</v>
          </cell>
          <cell r="F143" t="str">
            <v>便携式药物吸入器——哮喘儿童健康守护者</v>
          </cell>
          <cell r="G143" t="str">
            <v>主赛道创意组</v>
          </cell>
          <cell r="H143" t="str">
            <v>新医科</v>
          </cell>
          <cell r="I143" t="str">
            <v>唐安琦</v>
          </cell>
          <cell r="J143" t="str">
            <v>智能医学工程</v>
          </cell>
          <cell r="K143">
            <v>22116030103</v>
          </cell>
          <cell r="L143">
            <v>15655371611</v>
          </cell>
          <cell r="M143" t="str">
            <v>徐天鑫 陶训梅 刘宇航 潘恩娟 张远倩 梁佳薇 周鑫成 王鹏菲 周心茹</v>
          </cell>
          <cell r="N143" t="str">
            <v>宛楠 徐维</v>
          </cell>
          <cell r="O143" t="str">
            <v>1、第十届“挑战杯·华安证券”安徽省大学生课外学术科技作品竞赛三等奖2、第十届“挑战杯·华安证券”安徽省大学生创业计划竞赛铜奖3、第十届“挑战杯·华安证券”安徽省大学生课外学术科技作品竞赛恒星奖</v>
          </cell>
        </row>
        <row r="144">
          <cell r="B144" t="str">
            <v>陈节</v>
          </cell>
          <cell r="C144" t="str">
            <v>医学信息学院</v>
          </cell>
          <cell r="D144" t="str">
            <v>2021级本科</v>
          </cell>
          <cell r="E144" t="str">
            <v>智眠科技</v>
          </cell>
          <cell r="F144" t="str">
            <v>智慧医疗治愈睡眠--失眠患者的造梦枕</v>
          </cell>
          <cell r="G144" t="str">
            <v>主赛道创意组</v>
          </cell>
          <cell r="H144" t="str">
            <v>新医科</v>
          </cell>
          <cell r="I144" t="str">
            <v>陈节</v>
          </cell>
          <cell r="J144" t="str">
            <v>智能医学工程</v>
          </cell>
          <cell r="K144" t="str">
            <v>21116030181</v>
          </cell>
          <cell r="L144" t="str">
            <v>15155564731</v>
          </cell>
          <cell r="M144" t="str">
            <v>叶彤、吴悦、陈海波、张歆苒、姜马兵、方健宇</v>
          </cell>
          <cell r="N144" t="str">
            <v>昌杰、李鸿晨</v>
          </cell>
          <cell r="O144" t="str">
            <v>无</v>
          </cell>
        </row>
        <row r="145">
          <cell r="B145" t="str">
            <v>张茜茜</v>
          </cell>
          <cell r="C145" t="str">
            <v>医学信息学院</v>
          </cell>
          <cell r="D145" t="str">
            <v>2022级本科</v>
          </cell>
          <cell r="E145" t="str">
            <v>智慧医疗团队</v>
          </cell>
          <cell r="F145" t="str">
            <v>精准把握——颅内动脉瘤智能辅助诊断和精准预后平台</v>
          </cell>
          <cell r="G145" t="str">
            <v>主赛道创意组</v>
          </cell>
          <cell r="H145" t="str">
            <v>新工科</v>
          </cell>
          <cell r="I145" t="str">
            <v>张茜茜</v>
          </cell>
          <cell r="J145" t="str">
            <v>智能医学工程</v>
          </cell>
          <cell r="K145">
            <v>22116030234</v>
          </cell>
          <cell r="L145">
            <v>19810522532</v>
          </cell>
          <cell r="M145" t="str">
            <v>黄丽娜、胡忠玲、孙明阳、刘泽瑞</v>
          </cell>
          <cell r="N145" t="str">
            <v>叶明全，王培培</v>
          </cell>
          <cell r="O145" t="str">
            <v>无</v>
          </cell>
        </row>
        <row r="146">
          <cell r="B146" t="str">
            <v>查瑞雪</v>
          </cell>
          <cell r="C146" t="str">
            <v>医学信息学院</v>
          </cell>
          <cell r="D146" t="str">
            <v>2023级本科</v>
          </cell>
          <cell r="E146" t="str">
            <v>智慧诊疗系统开发小组</v>
          </cell>
          <cell r="F146" t="str">
            <v>“医 ”路急行——急症医疗大数据平台</v>
          </cell>
          <cell r="G146" t="str">
            <v>创意组</v>
          </cell>
          <cell r="H146" t="str">
            <v>新医科</v>
          </cell>
          <cell r="I146" t="str">
            <v>查瑞雪</v>
          </cell>
          <cell r="J146" t="str">
            <v>智能医学工程</v>
          </cell>
          <cell r="K146">
            <v>23116030151</v>
          </cell>
          <cell r="L146">
            <v>19855678062</v>
          </cell>
          <cell r="M146" t="str">
            <v>范文静,赵世昌,付文怡,杨秋晨</v>
          </cell>
          <cell r="N146" t="str">
            <v>叶明全，王培培,姜小敢</v>
          </cell>
          <cell r="O146" t="str">
            <v>2022和2023年校级互联网+银奖，2022年挑战杯校级一等奖，省级银奖,2022年6月获批省级大学生创新训练项目(已结题),第十届“挑战杯·华安证券”安徽省大学生创业计划竞赛省赛银奖</v>
          </cell>
        </row>
        <row r="147">
          <cell r="B147" t="str">
            <v>赵世昌</v>
          </cell>
          <cell r="C147" t="str">
            <v>医学信息学院</v>
          </cell>
          <cell r="D147" t="str">
            <v>2021级本科</v>
          </cell>
          <cell r="E147" t="str">
            <v>智慧医疗团队</v>
          </cell>
          <cell r="F147" t="str">
            <v>健康心声——心血管病风险评估与健康管理</v>
          </cell>
          <cell r="G147" t="str">
            <v>主赛道创意组</v>
          </cell>
          <cell r="H147" t="str">
            <v>新工科</v>
          </cell>
          <cell r="I147" t="str">
            <v>赵世昌</v>
          </cell>
          <cell r="J147" t="str">
            <v>医学信息工程</v>
          </cell>
          <cell r="K147" t="str">
            <v>21116020059</v>
          </cell>
          <cell r="L147" t="str">
            <v>19109631096</v>
          </cell>
          <cell r="M147" t="str">
            <v>谢昕悦 朱云 凌子翔 丁宇凡 张文雯</v>
          </cell>
          <cell r="N147" t="str">
            <v>王培培 叶明全</v>
          </cell>
          <cell r="O147" t="str">
            <v>中国大学生计算机设计大赛国家二等奖 全国大学生网络编辑创新大赛全国三等奖 数字大赛省级一等奖 大数据与人工智能竞赛创意赛道三等奖 国家级大创 校级科研 两项软著</v>
          </cell>
        </row>
        <row r="148">
          <cell r="B148" t="str">
            <v>张歆苒</v>
          </cell>
          <cell r="C148" t="str">
            <v>医学信息学院</v>
          </cell>
          <cell r="D148" t="str">
            <v>2021级本科</v>
          </cell>
          <cell r="E148" t="str">
            <v>亦兴项目组</v>
          </cell>
          <cell r="F148" t="str">
            <v>亦兴--基于图像处理与识别的智能医疗垃圾分类机器人</v>
          </cell>
          <cell r="G148" t="str">
            <v>主赛道创意组</v>
          </cell>
          <cell r="H148" t="str">
            <v>人工智能+</v>
          </cell>
          <cell r="I148" t="str">
            <v>张歆苒</v>
          </cell>
          <cell r="J148" t="str">
            <v>智能医学工程</v>
          </cell>
          <cell r="K148" t="str">
            <v>21116030087</v>
          </cell>
          <cell r="L148" t="str">
            <v>15256113228</v>
          </cell>
          <cell r="M148" t="str">
            <v>徐佳丽，汪缘会，张聪，孙庆云，陈节，张文雯</v>
          </cell>
          <cell r="N148" t="str">
            <v>黎青青，李鸿晨</v>
          </cell>
          <cell r="O148" t="str">
            <v>皖南医学院第九届互联网+主赛道银奖</v>
          </cell>
        </row>
        <row r="149">
          <cell r="B149" t="str">
            <v>潘奕然</v>
          </cell>
          <cell r="C149" t="str">
            <v>医学信息学院</v>
          </cell>
          <cell r="D149" t="str">
            <v>2021级本科</v>
          </cell>
          <cell r="E149" t="str">
            <v>智慧医疗团队</v>
          </cell>
          <cell r="F149" t="str">
            <v>卒中e救——智慧卒中急救协调管理平台</v>
          </cell>
          <cell r="G149" t="str">
            <v>主赛道创意组</v>
          </cell>
          <cell r="H149" t="str">
            <v>新医科</v>
          </cell>
          <cell r="I149" t="str">
            <v>潘奕然</v>
          </cell>
          <cell r="J149" t="str">
            <v>智能医学工程</v>
          </cell>
          <cell r="K149" t="str">
            <v>21116030013</v>
          </cell>
          <cell r="L149" t="str">
            <v>19855068455</v>
          </cell>
          <cell r="M149" t="str">
            <v>朱云，孙庆云，朱泽恩</v>
          </cell>
          <cell r="N149" t="str">
            <v>叶明全，王培培</v>
          </cell>
          <cell r="O149" t="str">
            <v>曾获安徽省大数据与人工智能竞赛大数据创意赛省级二等奖</v>
          </cell>
        </row>
        <row r="150">
          <cell r="B150" t="str">
            <v>胡雪晴</v>
          </cell>
          <cell r="C150" t="str">
            <v>医学信息学院</v>
          </cell>
          <cell r="D150" t="str">
            <v>2021级本科</v>
          </cell>
          <cell r="E150" t="str">
            <v>零逐科技</v>
          </cell>
          <cell r="F150" t="str">
            <v>零逐科技－基于IPv6与生态产业合作下的医疗AI智能交互平台与虚拟数字人的构建</v>
          </cell>
          <cell r="G150" t="str">
            <v>主赛道创业组</v>
          </cell>
          <cell r="H150" t="str">
            <v>新医科</v>
          </cell>
          <cell r="I150" t="str">
            <v>胡雪晴</v>
          </cell>
          <cell r="J150" t="str">
            <v>医学信息工程</v>
          </cell>
          <cell r="K150" t="str">
            <v>21116020038</v>
          </cell>
          <cell r="L150" t="str">
            <v>17205682746</v>
          </cell>
          <cell r="M150" t="str">
            <v>王榕、付磊、李欣、程思敏、胡琴</v>
          </cell>
          <cell r="N150" t="str">
            <v>韩琪</v>
          </cell>
          <cell r="O150" t="str">
            <v>2022届互联网+校级银奖、挑战杯校级三等奖、国家级大创立项</v>
          </cell>
        </row>
        <row r="151">
          <cell r="B151" t="str">
            <v>李颖</v>
          </cell>
          <cell r="C151" t="str">
            <v>医学信息学院</v>
          </cell>
          <cell r="D151" t="str">
            <v>2022级本科</v>
          </cell>
          <cell r="E151" t="str">
            <v>心脉智析团队</v>
          </cell>
          <cell r="F151" t="str">
            <v>心动智析--超声心动图线上分析平台</v>
          </cell>
          <cell r="G151" t="str">
            <v>主赛道创业组</v>
          </cell>
          <cell r="H151" t="str">
            <v>新工科</v>
          </cell>
          <cell r="I151" t="str">
            <v>李颖</v>
          </cell>
          <cell r="J151" t="str">
            <v>智能医学工程</v>
          </cell>
          <cell r="K151">
            <v>22116030161</v>
          </cell>
          <cell r="L151">
            <v>17355360215</v>
          </cell>
          <cell r="M151" t="str">
            <v>李颖、杨秋晨、付文怡</v>
          </cell>
          <cell r="N151" t="str">
            <v>叶明全、王培培</v>
          </cell>
          <cell r="O151" t="str">
            <v>无</v>
          </cell>
        </row>
        <row r="152">
          <cell r="B152" t="str">
            <v>丁子怡</v>
          </cell>
          <cell r="C152" t="str">
            <v>医学信息学院</v>
          </cell>
          <cell r="D152" t="str">
            <v>2021级本科</v>
          </cell>
          <cell r="E152" t="str">
            <v>代码敲不队</v>
          </cell>
          <cell r="F152" t="str">
            <v>一种便携式脉象检测仪</v>
          </cell>
          <cell r="G152" t="str">
            <v>主赛道创意组</v>
          </cell>
          <cell r="H152" t="str">
            <v>人工智能+</v>
          </cell>
          <cell r="I152" t="str">
            <v>丁子怡</v>
          </cell>
          <cell r="J152" t="str">
            <v>智能医学工程</v>
          </cell>
          <cell r="K152" t="str">
            <v>21116030065</v>
          </cell>
          <cell r="L152" t="str">
            <v>13665530643</v>
          </cell>
          <cell r="M152" t="str">
            <v>庄圆圆，嵇怡澜，董晓悦，张歆苒</v>
          </cell>
          <cell r="N152" t="str">
            <v>宛楠</v>
          </cell>
          <cell r="O152" t="str">
            <v>芜湖市专利创新大赛三等奖</v>
          </cell>
        </row>
        <row r="153">
          <cell r="B153" t="str">
            <v>林昊然</v>
          </cell>
          <cell r="C153" t="str">
            <v>医学信息学院</v>
          </cell>
          <cell r="D153" t="str">
            <v>2022级本科</v>
          </cell>
          <cell r="E153" t="str">
            <v>基因重组</v>
          </cell>
          <cell r="F153" t="str">
            <v>“一人一剂 prescripterman”—康养定制化平台—中医药学与现代医学结合拯救脆皮大学生计划</v>
          </cell>
          <cell r="G153" t="str">
            <v>主赛道创意组</v>
          </cell>
          <cell r="H153" t="str">
            <v>新医科</v>
          </cell>
          <cell r="I153" t="str">
            <v>林昊然</v>
          </cell>
          <cell r="J153" t="str">
            <v>智能医学工程</v>
          </cell>
          <cell r="K153">
            <v>22116030163</v>
          </cell>
          <cell r="L153">
            <v>18365018531</v>
          </cell>
          <cell r="M153" t="str">
            <v>徐玉盈、江万里、彭逸菲、黄雨成、吴亚楠、束菁怡、陈赟、董廷锋</v>
          </cell>
          <cell r="N153" t="str">
            <v>陈璇</v>
          </cell>
        </row>
        <row r="154">
          <cell r="B154" t="str">
            <v>孙庆云</v>
          </cell>
          <cell r="C154" t="str">
            <v>医学信息学院</v>
          </cell>
          <cell r="D154" t="str">
            <v>2021级本科</v>
          </cell>
          <cell r="E154" t="str">
            <v>从0到1</v>
          </cell>
          <cell r="F154" t="str">
            <v>胸痛e救--智慧胸痛急救区域协同管理平台</v>
          </cell>
          <cell r="G154" t="str">
            <v>主赛道创意组</v>
          </cell>
          <cell r="H154" t="str">
            <v>新医科</v>
          </cell>
          <cell r="I154" t="str">
            <v>孙庆云</v>
          </cell>
          <cell r="J154" t="str">
            <v>智能医学工程</v>
          </cell>
          <cell r="K154" t="str">
            <v>21116030078</v>
          </cell>
          <cell r="L154" t="str">
            <v>13696564803</v>
          </cell>
          <cell r="M154" t="str">
            <v>刘婉婉，方妍，潘奕然，张歆苒，李锦程</v>
          </cell>
          <cell r="N154" t="str">
            <v>叶明全，王培培</v>
          </cell>
          <cell r="O154" t="str">
            <v>中国大学生计算机设计大赛校级二等奖</v>
          </cell>
        </row>
        <row r="155">
          <cell r="B155" t="str">
            <v>叶文干</v>
          </cell>
          <cell r="C155" t="str">
            <v>医学信息学院</v>
          </cell>
          <cell r="D155" t="str">
            <v>2022级本科</v>
          </cell>
          <cell r="E155" t="str">
            <v>膝动康复科研组</v>
          </cell>
          <cell r="F155" t="str">
            <v>智能膝关节康复器</v>
          </cell>
          <cell r="G155" t="str">
            <v>主赛道创意组</v>
          </cell>
          <cell r="H155" t="str">
            <v>人工智能</v>
          </cell>
          <cell r="I155" t="str">
            <v>叶文干</v>
          </cell>
          <cell r="J155" t="str">
            <v>医学信息工程</v>
          </cell>
          <cell r="K155" t="str">
            <v>22116020085</v>
          </cell>
          <cell r="L155" t="str">
            <v>19855035541</v>
          </cell>
          <cell r="M155" t="str">
            <v>汪金童、王蓉蓉、王雨莉、陶淑娴、朱新宇</v>
          </cell>
          <cell r="N155" t="str">
            <v>宛楠</v>
          </cell>
          <cell r="O155" t="str">
            <v>无</v>
          </cell>
        </row>
        <row r="156">
          <cell r="B156" t="str">
            <v>唐蕊</v>
          </cell>
          <cell r="C156" t="str">
            <v>医学信息学院</v>
          </cell>
          <cell r="D156" t="str">
            <v>2023级本科</v>
          </cell>
          <cell r="E156" t="str">
            <v>梦之翼队</v>
          </cell>
          <cell r="F156" t="str">
            <v>BabyLink--家用智能物联网婴儿行为监护仪</v>
          </cell>
          <cell r="G156" t="str">
            <v>主赛道创意组</v>
          </cell>
          <cell r="H156" t="str">
            <v>人工智能+</v>
          </cell>
          <cell r="I156" t="str">
            <v>唐蕊</v>
          </cell>
          <cell r="J156" t="str">
            <v>智能医学工程</v>
          </cell>
          <cell r="K156">
            <v>23116030137</v>
          </cell>
          <cell r="L156">
            <v>15324528830</v>
          </cell>
          <cell r="M156" t="str">
            <v>邰凤玉 徐俊涛</v>
          </cell>
          <cell r="N156" t="str">
            <v>杨罗坤</v>
          </cell>
          <cell r="O156" t="str">
            <v>无</v>
          </cell>
        </row>
        <row r="157">
          <cell r="B157" t="str">
            <v>朱泽恩</v>
          </cell>
          <cell r="C157" t="str">
            <v>医学信息学院</v>
          </cell>
          <cell r="D157" t="str">
            <v>2022级本科</v>
          </cell>
          <cell r="E157" t="str">
            <v>创伤急救小队</v>
          </cell>
          <cell r="F157" t="str">
            <v>创伤e救——智慧创伤急救区域协同管理平台</v>
          </cell>
          <cell r="G157" t="str">
            <v>主赛道创意组</v>
          </cell>
          <cell r="H157" t="str">
            <v>新医科</v>
          </cell>
          <cell r="I157" t="str">
            <v>朱泽恩</v>
          </cell>
          <cell r="J157" t="str">
            <v>智能医学工程</v>
          </cell>
          <cell r="K157">
            <v>22116030240</v>
          </cell>
          <cell r="L157">
            <v>15105593613</v>
          </cell>
          <cell r="M157" t="str">
            <v>束菁怡，李嘉欣，孙庆云，孙羽凡</v>
          </cell>
          <cell r="N157" t="str">
            <v>叶明全，王培培</v>
          </cell>
          <cell r="O157" t="str">
            <v>无</v>
          </cell>
        </row>
        <row r="158">
          <cell r="B158" t="str">
            <v>赵浩奇</v>
          </cell>
          <cell r="C158" t="str">
            <v>医学信息学院</v>
          </cell>
          <cell r="D158" t="str">
            <v>2020级本科</v>
          </cell>
          <cell r="E158" t="str">
            <v>重大慢病小队</v>
          </cell>
          <cell r="F158" t="str">
            <v>科技赋能慢病防控--重大慢病风险评估与智能防控      </v>
          </cell>
          <cell r="G158" t="str">
            <v>主赛道创意组</v>
          </cell>
          <cell r="H158" t="str">
            <v>新医科</v>
          </cell>
          <cell r="I158" t="str">
            <v>赵浩奇</v>
          </cell>
          <cell r="J158" t="str">
            <v>医学信息工程</v>
          </cell>
          <cell r="K158">
            <v>20116020027</v>
          </cell>
          <cell r="L158">
            <v>15655819692</v>
          </cell>
          <cell r="M158" t="str">
            <v>杨秋晨、赵世昌、凌子翔、韩宏芬、刘泽瑞、费莞月</v>
          </cell>
          <cell r="N158" t="str">
            <v>叶明全，王培培</v>
          </cell>
          <cell r="O158" t="str">
            <v>2021年05月获批国家级大学生创新训练项目、11月获批为校级孵化培养项目、12月获批为校级重点培育项目；
2022年08月荣获第八届安徽省“互联网+”大学生创新创业大赛省赛银奖；
在此之后，团队进一步根据需求加大功能分析与开发设计；
获批4项计算机软件著作权，3项专利权，2项发明专利进入实质审查阶段；
2022年10月荣获中国计算机设计大赛安徽赛区国家级二等奖、省级一等奖；
2023年03月荣获第六届安徽省大学生数字创意比赛省级一等奖，入围国赛评比中；
2023年7月荣获中国计算机设计大赛国家级二等奖、省级一等奖；
获批3项计算机软件著作权，2项发明专利进入实质审查阶段；
2024年04月为创业孵化项目签约入住科大讯飞芜湖产业创新中心。</v>
          </cell>
        </row>
        <row r="159">
          <cell r="B159" t="str">
            <v>王静娜</v>
          </cell>
          <cell r="C159" t="str">
            <v>医学信息学院</v>
          </cell>
          <cell r="D159" t="str">
            <v>2023级本科</v>
          </cell>
          <cell r="E159" t="str">
            <v>益启爱芽</v>
          </cell>
          <cell r="F159" t="str">
            <v>益启爱芽——多动症儿童疗愈者</v>
          </cell>
          <cell r="G159" t="str">
            <v>主赛道创意组</v>
          </cell>
          <cell r="H159" t="str">
            <v>新医科</v>
          </cell>
          <cell r="I159" t="str">
            <v>王静娜</v>
          </cell>
          <cell r="J159" t="str">
            <v>智能医学工程</v>
          </cell>
          <cell r="K159">
            <v>23116030167</v>
          </cell>
          <cell r="L159">
            <v>18726554642</v>
          </cell>
          <cell r="M159" t="str">
            <v>权一菲 王静静 张恩佳 陈傲雪 张二凤</v>
          </cell>
          <cell r="N159" t="str">
            <v>宛楠</v>
          </cell>
          <cell r="O159" t="str">
            <v>无</v>
          </cell>
        </row>
        <row r="160">
          <cell r="B160" t="str">
            <v>蔡晨涛</v>
          </cell>
          <cell r="C160" t="str">
            <v>医学信息学院</v>
          </cell>
          <cell r="D160" t="str">
            <v>2021级本科</v>
          </cell>
          <cell r="E160" t="str">
            <v>奇迹再现</v>
          </cell>
          <cell r="F160" t="str">
            <v>基于大数据驱动下的“三维”非遗文化综合推广</v>
          </cell>
          <cell r="G160" t="str">
            <v>主赛道创意组</v>
          </cell>
          <cell r="H160" t="str">
            <v>人工智能+</v>
          </cell>
          <cell r="I160" t="str">
            <v>蔡晨涛</v>
          </cell>
          <cell r="J160" t="str">
            <v>智能医学工程</v>
          </cell>
          <cell r="K160" t="str">
            <v>21116030061</v>
          </cell>
          <cell r="L160" t="str">
            <v>19955394129</v>
          </cell>
          <cell r="M160" t="str">
            <v>束春辉，史天威，蔡鹏程，陈朝汉，肖子奇，张歆苒</v>
          </cell>
          <cell r="N160" t="str">
            <v>无</v>
          </cell>
          <cell r="O160" t="str">
            <v>无</v>
          </cell>
        </row>
        <row r="161">
          <cell r="B161" t="str">
            <v>王伟杰</v>
          </cell>
          <cell r="C161" t="str">
            <v>医学信息学院</v>
          </cell>
          <cell r="D161" t="str">
            <v>2023级本科</v>
          </cell>
          <cell r="E161" t="str">
            <v>旺仔小分队</v>
          </cell>
          <cell r="F161" t="str">
            <v>智药融诊：基于大模型的新一代智能医药服务平台</v>
          </cell>
          <cell r="G161" t="str">
            <v>主赛道创意组</v>
          </cell>
          <cell r="H161" t="str">
            <v>新医科</v>
          </cell>
          <cell r="I161" t="str">
            <v>王伟杰</v>
          </cell>
          <cell r="J161" t="str">
            <v>智能医学工程</v>
          </cell>
          <cell r="K161">
            <v>23116030078</v>
          </cell>
          <cell r="L161">
            <v>14790108728</v>
          </cell>
          <cell r="M161" t="str">
            <v>严世政 谢润彪 赵世昌 胡美琦 方敏超 洪思甜 郭娃娃 王轩宜 </v>
          </cell>
          <cell r="N161" t="str">
            <v>王培培</v>
          </cell>
          <cell r="O161" t="str">
            <v>无</v>
          </cell>
        </row>
        <row r="162">
          <cell r="B162" t="str">
            <v>李羊洋</v>
          </cell>
          <cell r="C162" t="str">
            <v>医学信息学院</v>
          </cell>
          <cell r="D162" t="str">
            <v>2021级本科</v>
          </cell>
          <cell r="E162" t="str">
            <v>智护</v>
          </cell>
          <cell r="F162" t="str">
            <v>智能之“手”——智能康复护理机械手</v>
          </cell>
          <cell r="G162" t="str">
            <v>主赛道创意组</v>
          </cell>
          <cell r="H162" t="str">
            <v>新医科</v>
          </cell>
          <cell r="I162" t="str">
            <v>李羊洋</v>
          </cell>
          <cell r="J162" t="str">
            <v>智能医学工程</v>
          </cell>
          <cell r="K162" t="str">
            <v>21116030041</v>
          </cell>
          <cell r="L162" t="str">
            <v>13865864897</v>
          </cell>
          <cell r="M162" t="str">
            <v>王春洋、王武扬、杨凯、高鑫</v>
          </cell>
          <cell r="N162" t="str">
            <v>宛楠</v>
          </cell>
          <cell r="O162" t="str">
            <v>无</v>
          </cell>
        </row>
        <row r="163">
          <cell r="B163" t="str">
            <v>张文雯</v>
          </cell>
          <cell r="C163" t="str">
            <v>医学信息学院</v>
          </cell>
          <cell r="D163" t="str">
            <v>2022级本科</v>
          </cell>
          <cell r="E163" t="str">
            <v>全民健康发展队</v>
          </cell>
          <cell r="F163" t="str">
            <v>共享健康——你我同行</v>
          </cell>
          <cell r="G163" t="str">
            <v>主赛道创意组</v>
          </cell>
          <cell r="H163" t="str">
            <v>新医科</v>
          </cell>
          <cell r="I163" t="str">
            <v>张文雯</v>
          </cell>
          <cell r="J163" t="str">
            <v>智能医学工程</v>
          </cell>
          <cell r="K163">
            <v>22116030235</v>
          </cell>
          <cell r="L163">
            <v>19159368086</v>
          </cell>
          <cell r="M163" t="str">
            <v>李昕雨，张歆苒，徐婷，丁宇凡，胡忠玲</v>
          </cell>
          <cell r="N163" t="str">
            <v>王培培</v>
          </cell>
          <cell r="O163" t="str">
            <v>无</v>
          </cell>
        </row>
        <row r="164">
          <cell r="B164" t="str">
            <v>沈冰冰</v>
          </cell>
          <cell r="C164" t="str">
            <v>医学信息学院</v>
          </cell>
          <cell r="D164" t="str">
            <v>2021级本科</v>
          </cell>
          <cell r="E164" t="str">
            <v>你说的都对队</v>
          </cell>
          <cell r="F164" t="str">
            <v>基于ChatGPT构造智能医疗问诊系统</v>
          </cell>
          <cell r="G164" t="str">
            <v>主赛道创意组</v>
          </cell>
          <cell r="H164" t="str">
            <v>人工智能+</v>
          </cell>
          <cell r="I164" t="str">
            <v>沈冰冰</v>
          </cell>
          <cell r="J164" t="str">
            <v>医学信息工程</v>
          </cell>
          <cell r="K164" t="str">
            <v>21116020013</v>
          </cell>
          <cell r="L164" t="str">
            <v>19166769667</v>
          </cell>
          <cell r="M164" t="str">
            <v>代国强，段一卓，刘丹，刘书娜</v>
          </cell>
          <cell r="N164" t="str">
            <v>卢小杰</v>
          </cell>
          <cell r="O164" t="str">
            <v>无</v>
          </cell>
        </row>
        <row r="165">
          <cell r="B165" t="str">
            <v>史晓蝶</v>
          </cell>
          <cell r="C165" t="str">
            <v>医学信息学院</v>
          </cell>
          <cell r="D165" t="str">
            <v>2021级本科</v>
          </cell>
          <cell r="E165" t="str">
            <v>格兰芬多</v>
          </cell>
          <cell r="F165" t="str">
            <v>“意趣听说”听障儿童康复训练 APP 开发与应用</v>
          </cell>
          <cell r="G165" t="str">
            <v>主赛道创意组</v>
          </cell>
          <cell r="H165" t="str">
            <v>人工智能+</v>
          </cell>
          <cell r="I165" t="str">
            <v>史晓蝶</v>
          </cell>
          <cell r="J165" t="str">
            <v>智能医学工程</v>
          </cell>
          <cell r="K165" t="str">
            <v>21116030077</v>
          </cell>
          <cell r="L165" t="str">
            <v>19856401963</v>
          </cell>
          <cell r="M165" t="str">
            <v>张歆苒，金林莎，李莞，王阿贝，孙庆云，陈节</v>
          </cell>
          <cell r="N165" t="str">
            <v>黎青青，李鸿晨</v>
          </cell>
          <cell r="O165" t="str">
            <v>无</v>
          </cell>
        </row>
        <row r="166">
          <cell r="B166" t="str">
            <v>费莞月</v>
          </cell>
          <cell r="C166" t="str">
            <v>医学信息学院</v>
          </cell>
          <cell r="D166" t="str">
            <v>2022级本科</v>
          </cell>
          <cell r="E166" t="str">
            <v>徽源美食小分队</v>
          </cell>
          <cell r="F166" t="str">
            <v>“寻味徽州”传统徽乡美食助力乡村振兴</v>
          </cell>
          <cell r="G166" t="str">
            <v>青年红色筑梦之旅</v>
          </cell>
          <cell r="H166" t="str">
            <v>文化创意服务</v>
          </cell>
          <cell r="I166" t="str">
            <v>费莞月</v>
          </cell>
          <cell r="J166" t="str">
            <v>医学信息工程</v>
          </cell>
          <cell r="K166">
            <v>22116020006</v>
          </cell>
          <cell r="L166">
            <v>18119680915</v>
          </cell>
          <cell r="M166" t="str">
            <v>吴亚楠 王新星 肖冉</v>
          </cell>
          <cell r="N166" t="str">
            <v>张行</v>
          </cell>
          <cell r="O166" t="str">
            <v>无</v>
          </cell>
        </row>
        <row r="167">
          <cell r="B167" t="str">
            <v>殷响云</v>
          </cell>
          <cell r="C167" t="str">
            <v>医学信息学院</v>
          </cell>
          <cell r="D167" t="str">
            <v>2022级本科</v>
          </cell>
          <cell r="E167" t="str">
            <v>青春援梦队</v>
          </cell>
          <cell r="F167" t="str">
            <v>春风化雨，以善为行——新模式开启互助社会</v>
          </cell>
          <cell r="G167" t="str">
            <v>青年红色筑梦之旅</v>
          </cell>
          <cell r="H167" t="str">
            <v>人工智能+</v>
          </cell>
          <cell r="I167" t="str">
            <v>殷响云</v>
          </cell>
          <cell r="J167" t="str">
            <v>智能医学工程</v>
          </cell>
          <cell r="K167">
            <v>22116030175</v>
          </cell>
          <cell r="L167">
            <v>19855086705</v>
          </cell>
          <cell r="M167" t="str">
            <v>王子、张士博、杨玉婷、张高程、王米雪、吴慧、孟静茹</v>
          </cell>
          <cell r="N167" t="str">
            <v>无</v>
          </cell>
          <cell r="O167" t="str">
            <v>无</v>
          </cell>
        </row>
        <row r="168">
          <cell r="B168" t="str">
            <v>张雨梦</v>
          </cell>
          <cell r="C168" t="str">
            <v>医学信息学院</v>
          </cell>
          <cell r="D168" t="str">
            <v>2021级本科</v>
          </cell>
          <cell r="E168" t="str">
            <v>忆乡甜</v>
          </cell>
          <cell r="F168" t="str">
            <v>数字化营销乳业发展的路径探索</v>
          </cell>
          <cell r="G168" t="str">
            <v>青年红色筑梦之旅</v>
          </cell>
          <cell r="H168" t="str">
            <v>人工智能+</v>
          </cell>
          <cell r="I168" t="str">
            <v>张雨梦</v>
          </cell>
          <cell r="J168" t="str">
            <v>智能医学工程</v>
          </cell>
          <cell r="K168" t="str">
            <v>21116030088</v>
          </cell>
          <cell r="L168" t="str">
            <v>15395330993</v>
          </cell>
          <cell r="M168" t="str">
            <v>张歆苒，孙庆云，蔡晨涛，叶家旭</v>
          </cell>
          <cell r="N168" t="str">
            <v>黎青青、李鸿晨</v>
          </cell>
          <cell r="O168" t="str">
            <v>第八届互联网+青年赛道铜奖</v>
          </cell>
        </row>
        <row r="169">
          <cell r="B169" t="str">
            <v>张允乔</v>
          </cell>
          <cell r="C169" t="str">
            <v>口腔医学院</v>
          </cell>
          <cell r="D169">
            <v>2023</v>
          </cell>
          <cell r="E169" t="str">
            <v>红心向党</v>
          </cell>
          <cell r="F169" t="str">
            <v>安徽省芜湖市红色军旅国防教育</v>
          </cell>
          <cell r="G169" t="str">
            <v>红色筑梦之旅赛道</v>
          </cell>
          <cell r="H169" t="str">
            <v>新文科类</v>
          </cell>
          <cell r="I169" t="str">
            <v>张允乔</v>
          </cell>
          <cell r="J169" t="str">
            <v>口腔医学</v>
          </cell>
          <cell r="K169">
            <v>21109010032</v>
          </cell>
          <cell r="L169">
            <v>18010031283</v>
          </cell>
          <cell r="M169" t="str">
            <v>王佳鑫、蒋经涛、张思洋</v>
          </cell>
          <cell r="N169" t="str">
            <v>余其柱</v>
          </cell>
          <cell r="O169" t="str">
            <v>无</v>
          </cell>
        </row>
        <row r="170">
          <cell r="B170" t="str">
            <v>陈苏杭</v>
          </cell>
          <cell r="C170" t="str">
            <v>口腔医学院</v>
          </cell>
          <cell r="D170">
            <v>2023</v>
          </cell>
          <cell r="E170" t="str">
            <v>牙周炎治疗纳米先锋队</v>
          </cell>
          <cell r="F170" t="str">
            <v> 一“胶”当关，万“炎”莫开——纳米介孔微球增强白藜芦醇水凝胶对牙周组织骨再生</v>
          </cell>
          <cell r="G170" t="str">
            <v>主赛道</v>
          </cell>
          <cell r="H170" t="str">
            <v>新医学类</v>
          </cell>
          <cell r="I170" t="str">
            <v>陈苏杭</v>
          </cell>
          <cell r="J170" t="str">
            <v>口腔医学</v>
          </cell>
          <cell r="K170">
            <v>23105010108</v>
          </cell>
          <cell r="L170">
            <v>19355390918</v>
          </cell>
          <cell r="M170" t="str">
            <v>邱雨，张浩，张钊唯，王心雨，张开旭，王嘉慧，徐智博，周可</v>
          </cell>
          <cell r="N170" t="str">
            <v>邓超，柴琳，高孝俊</v>
          </cell>
          <cell r="O170" t="str">
            <v>无</v>
          </cell>
        </row>
        <row r="171">
          <cell r="B171" t="str">
            <v>苏凌蕊</v>
          </cell>
          <cell r="C171" t="str">
            <v>口腔医学院</v>
          </cell>
          <cell r="D171">
            <v>2021</v>
          </cell>
          <cell r="E171" t="str">
            <v>追寻</v>
          </cell>
          <cell r="F171" t="str">
            <v>追寻红色足迹，传承榜样力量——红色文化对坚定大学生理想信念的调研</v>
          </cell>
          <cell r="G171" t="str">
            <v>红色筑梦之旅赛道</v>
          </cell>
          <cell r="H171" t="str">
            <v>文化创意服务</v>
          </cell>
          <cell r="I171" t="str">
            <v>苏凌蕊</v>
          </cell>
          <cell r="J171" t="str">
            <v>口腔医学</v>
          </cell>
          <cell r="K171">
            <v>19107070203</v>
          </cell>
          <cell r="L171">
            <v>19712289858</v>
          </cell>
          <cell r="M171" t="str">
            <v>范琳星，王玉冉，常抖威，许颖昕</v>
          </cell>
          <cell r="N171" t="str">
            <v>余其柱</v>
          </cell>
          <cell r="O171" t="str">
            <v>第十届挑战杯省三等奖</v>
          </cell>
        </row>
        <row r="172">
          <cell r="B172" t="str">
            <v>朱媛媛</v>
          </cell>
          <cell r="C172" t="str">
            <v>口腔医学院</v>
          </cell>
          <cell r="D172">
            <v>2021</v>
          </cell>
          <cell r="E172" t="str">
            <v>白藜芦醇新通路队</v>
          </cell>
          <cell r="F172" t="str">
            <v>白藜芦醇治疗牙周炎新通路</v>
          </cell>
          <cell r="G172" t="str">
            <v>主赛道</v>
          </cell>
          <cell r="H172" t="str">
            <v>新医学类</v>
          </cell>
          <cell r="I172" t="str">
            <v>朱媛媛</v>
          </cell>
          <cell r="J172" t="str">
            <v>口腔医学</v>
          </cell>
          <cell r="K172">
            <v>21105010104</v>
          </cell>
          <cell r="L172">
            <v>18815506152</v>
          </cell>
          <cell r="M172" t="str">
            <v>滕茂鑫，张浩，朱雨馨，郭舒童，翟雨葭，章巧巧，余涵，王玉冉，刘倩，陈瑞启，季晨阳</v>
          </cell>
          <cell r="N172" t="str">
            <v>余其柱</v>
          </cell>
          <cell r="O172" t="str">
            <v>无</v>
          </cell>
        </row>
        <row r="173">
          <cell r="B173" t="str">
            <v>陈瑞启</v>
          </cell>
          <cell r="C173" t="str">
            <v>口腔医学院</v>
          </cell>
          <cell r="D173">
            <v>2021</v>
          </cell>
          <cell r="E173" t="str">
            <v>精准医学</v>
          </cell>
          <cell r="F173" t="str">
            <v>医心民意-石榴代谢物抗癌的先行者</v>
          </cell>
          <cell r="G173" t="str">
            <v>主赛道</v>
          </cell>
          <cell r="H173" t="str">
            <v>新医学类</v>
          </cell>
          <cell r="I173" t="str">
            <v>陈瑞启</v>
          </cell>
          <cell r="J173" t="str">
            <v>口腔医学</v>
          </cell>
          <cell r="K173">
            <v>18103030036</v>
          </cell>
          <cell r="L173">
            <v>15551308967</v>
          </cell>
          <cell r="M173" t="str">
            <v>杨毅，赵周锴，徐煜周，齐桉灵，沈梦晴，冯旭，刘倩，朱媛媛</v>
          </cell>
          <cell r="N173" t="str">
            <v>吴志浩，程峰</v>
          </cell>
          <cell r="O173" t="str">
            <v>无</v>
          </cell>
        </row>
        <row r="174">
          <cell r="B174" t="str">
            <v>陈进婷</v>
          </cell>
          <cell r="C174" t="str">
            <v>口腔医学院</v>
          </cell>
          <cell r="D174">
            <v>2021</v>
          </cell>
          <cell r="E174" t="str">
            <v>焕洋科技</v>
          </cell>
          <cell r="F174" t="str">
            <v>传染病房病人移动机器人体温监测系统</v>
          </cell>
          <cell r="G174" t="str">
            <v>主赛道</v>
          </cell>
          <cell r="H174" t="str">
            <v>新医学类</v>
          </cell>
          <cell r="I174" t="str">
            <v>陈进婷</v>
          </cell>
          <cell r="J174" t="str">
            <v>口腔医学</v>
          </cell>
          <cell r="K174">
            <v>21105010054</v>
          </cell>
          <cell r="L174">
            <v>15555359019</v>
          </cell>
          <cell r="M174" t="str">
            <v>戴世洋，杨妍，田玉鑫，陈中昊，方翠灵，陈杉杉，孙坤宇</v>
          </cell>
          <cell r="N174" t="str">
            <v>余其柱</v>
          </cell>
          <cell r="O174" t="str">
            <v>无</v>
          </cell>
        </row>
        <row r="175">
          <cell r="B175" t="str">
            <v>常抖威</v>
          </cell>
          <cell r="C175" t="str">
            <v>口腔医学院</v>
          </cell>
          <cell r="D175">
            <v>2021</v>
          </cell>
          <cell r="E175" t="str">
            <v>智愈创新队</v>
          </cell>
          <cell r="F175" t="str">
            <v>基于一种具抗菌性能的新型可吸收缝合线的制备与研究 </v>
          </cell>
          <cell r="G175" t="str">
            <v>主赛道</v>
          </cell>
          <cell r="H175" t="str">
            <v>新医学类</v>
          </cell>
          <cell r="I175" t="str">
            <v>常抖威</v>
          </cell>
          <cell r="J175" t="str">
            <v>口腔医学</v>
          </cell>
          <cell r="K175">
            <v>21105010002</v>
          </cell>
          <cell r="L175">
            <v>15551300515</v>
          </cell>
          <cell r="M175" t="str">
            <v>王玉冉、凌享林、赵扬、苏凌蕊、胡静怡、许颖欣、张睿希</v>
          </cell>
          <cell r="N175" t="str">
            <v>张珏、任丹丹、余其柱</v>
          </cell>
          <cell r="O175" t="str">
            <v>无</v>
          </cell>
        </row>
        <row r="176">
          <cell r="B176" t="str">
            <v>王如梦</v>
          </cell>
          <cell r="C176" t="str">
            <v>口腔医学院</v>
          </cell>
          <cell r="D176">
            <v>2021</v>
          </cell>
          <cell r="E176" t="str">
            <v>马里奥队</v>
          </cell>
          <cell r="F176" t="str">
            <v>eBioStitch-加快创口愈合绿色可降解功能缝合线 </v>
          </cell>
          <cell r="G176" t="str">
            <v>主赛道</v>
          </cell>
          <cell r="H176" t="str">
            <v>新医学类</v>
          </cell>
          <cell r="I176" t="str">
            <v>王如梦</v>
          </cell>
          <cell r="J176" t="str">
            <v>口腔医学</v>
          </cell>
          <cell r="K176">
            <v>21105010119</v>
          </cell>
          <cell r="L176">
            <v>18056733675</v>
          </cell>
          <cell r="M176" t="str">
            <v>梅婷，邓彤，许颖昕，韩雪，杨璐瑶，汤莫言，王雪，詹陈海澜，蒋子怡，徐若愚</v>
          </cell>
          <cell r="N176" t="str">
            <v>张珏、朱秀安</v>
          </cell>
          <cell r="O176" t="str">
            <v>无</v>
          </cell>
        </row>
        <row r="177">
          <cell r="B177" t="str">
            <v>仇书涵</v>
          </cell>
          <cell r="C177" t="str">
            <v>口腔医学院</v>
          </cell>
          <cell r="D177">
            <v>2023</v>
          </cell>
          <cell r="E177" t="str">
            <v>碱基互补配队</v>
          </cell>
          <cell r="F177" t="str">
            <v>基于深度学习的颞下颌关节紊乱不可复性关节盘前移辅助诊断研究</v>
          </cell>
          <cell r="G177" t="str">
            <v>主赛道</v>
          </cell>
          <cell r="H177" t="str">
            <v>新医学类</v>
          </cell>
          <cell r="I177" t="str">
            <v>仇书涵</v>
          </cell>
          <cell r="J177" t="str">
            <v>口腔医学</v>
          </cell>
          <cell r="K177">
            <v>23105010081</v>
          </cell>
          <cell r="L177">
            <v>15609631325</v>
          </cell>
          <cell r="M177" t="str">
            <v>崔艺杨 程子岩 谢元享 朱雨馨 许硕 李佳琦</v>
          </cell>
          <cell r="N177" t="str">
            <v>江惠敏 楚吉敏</v>
          </cell>
          <cell r="O177" t="str">
            <v>无</v>
          </cell>
        </row>
        <row r="178">
          <cell r="B178" t="str">
            <v>刘倩</v>
          </cell>
          <cell r="C178" t="str">
            <v>口腔医学院</v>
          </cell>
          <cell r="D178">
            <v>2021</v>
          </cell>
          <cell r="E178" t="str">
            <v>益齿同心</v>
          </cell>
          <cell r="F178" t="str">
            <v>健康中国背景下老年住院患者口腔衰弱风险线列图的风险与验证</v>
          </cell>
          <cell r="G178" t="str">
            <v>主赛道</v>
          </cell>
          <cell r="H178" t="str">
            <v>新医学类</v>
          </cell>
          <cell r="I178" t="str">
            <v>刘倩</v>
          </cell>
          <cell r="J178" t="str">
            <v>口腔医学</v>
          </cell>
          <cell r="K178">
            <v>21105010089</v>
          </cell>
          <cell r="L178">
            <v>18160899517</v>
          </cell>
          <cell r="M178" t="str">
            <v>汪欣彤，梦婷，闵佳慧，陈瑞启，刘若茵，王玉冉，章雪媛，黄文琪，姚双，吴丽倩，廖琪，李雨婷，朱媛媛，王欣怡</v>
          </cell>
          <cell r="N178" t="str">
            <v>徐勤</v>
          </cell>
          <cell r="O178" t="str">
            <v>无</v>
          </cell>
        </row>
        <row r="179">
          <cell r="B179" t="str">
            <v>王玉冉</v>
          </cell>
          <cell r="C179" t="str">
            <v>口腔医学院</v>
          </cell>
          <cell r="D179">
            <v>2021</v>
          </cell>
          <cell r="E179" t="str">
            <v>助梦</v>
          </cell>
          <cell r="F179" t="str">
            <v>可载药的多孔含铈水凝胶--老年人关节病治疗新希望</v>
          </cell>
          <cell r="G179" t="str">
            <v>主赛道</v>
          </cell>
          <cell r="H179" t="str">
            <v>新医学类</v>
          </cell>
          <cell r="I179" t="str">
            <v>王玉冉</v>
          </cell>
          <cell r="J179" t="str">
            <v>口腔医学</v>
          </cell>
          <cell r="K179">
            <v>21105010120</v>
          </cell>
          <cell r="L179">
            <v>19355522425</v>
          </cell>
          <cell r="M179" t="str">
            <v>梅婷、刘安妮、朱媛媛、张诺、张梦瑶、苏凌蕊、常抖威、刘倩、陶喆、来正阳、许颖昕</v>
          </cell>
          <cell r="N179" t="str">
            <v>张珏</v>
          </cell>
          <cell r="O179" t="str">
            <v>第十一届挑战杯校三</v>
          </cell>
        </row>
        <row r="180">
          <cell r="B180" t="str">
            <v>许颖昕</v>
          </cell>
          <cell r="C180" t="str">
            <v>口腔医学院</v>
          </cell>
          <cell r="D180">
            <v>2022</v>
          </cell>
          <cell r="E180" t="str">
            <v>集思广益队</v>
          </cell>
          <cell r="F180" t="str">
            <v>集“丝”广益–医农结合助力农产品副产物变废为宝</v>
          </cell>
          <cell r="G180" t="str">
            <v>主赛道创意组</v>
          </cell>
          <cell r="H180" t="str">
            <v>新医科</v>
          </cell>
          <cell r="I180" t="str">
            <v>许颖昕</v>
          </cell>
          <cell r="J180" t="str">
            <v>口腔医学</v>
          </cell>
          <cell r="K180">
            <v>22105010126</v>
          </cell>
          <cell r="L180">
            <v>13939983973</v>
          </cell>
          <cell r="M180" t="str">
            <v>王钰晖，叶雨琪，王欣月，王玉冉，王如梦，邓彤，王雪，汤莫言，张浩</v>
          </cell>
          <cell r="N180" t="str">
            <v>陈羽</v>
          </cell>
          <cell r="O180" t="str">
            <v>挑战杯校二等奖</v>
          </cell>
        </row>
        <row r="181">
          <cell r="B181" t="str">
            <v>叶雨琪</v>
          </cell>
          <cell r="C181" t="str">
            <v>口腔医学院</v>
          </cell>
          <cell r="D181">
            <v>2022</v>
          </cell>
          <cell r="E181" t="str">
            <v>骑士与花志愿队</v>
          </cell>
          <cell r="F181" t="str">
            <v>骑士与花-女性急救心肺复苏科普公益组织</v>
          </cell>
          <cell r="G181" t="str">
            <v>青年红色筑梦之旅</v>
          </cell>
          <cell r="H181" t="str">
            <v>新医科</v>
          </cell>
          <cell r="I181" t="str">
            <v>叶雨琪</v>
          </cell>
          <cell r="J181" t="str">
            <v>口腔医学</v>
          </cell>
          <cell r="K181">
            <v>22105010127</v>
          </cell>
          <cell r="L181">
            <v>15209899470</v>
          </cell>
          <cell r="M181" t="str">
            <v>许颖昕、王钰晖、王欣月、邱雨、王玉冉、王雪、孙振政、方志洋、张钊唯、潘一鸣、王梓晗、王心雨、夏瑀</v>
          </cell>
          <cell r="N181" t="str">
            <v>张晋艳</v>
          </cell>
          <cell r="O181" t="str">
            <v>互联网＋优秀奖</v>
          </cell>
        </row>
        <row r="182">
          <cell r="B182" t="str">
            <v>王欣月</v>
          </cell>
          <cell r="C182" t="str">
            <v>口腔医学</v>
          </cell>
          <cell r="D182">
            <v>2022</v>
          </cell>
          <cell r="E182" t="str">
            <v>优草堂</v>
          </cell>
          <cell r="F182" t="str">
            <v>甜蕊净护—新一代中草药口腔护理用品领军者</v>
          </cell>
          <cell r="G182" t="str">
            <v>主赛道创意组</v>
          </cell>
          <cell r="H182" t="str">
            <v>新医科</v>
          </cell>
          <cell r="I182" t="str">
            <v>王欣月</v>
          </cell>
          <cell r="J182" t="str">
            <v>口腔医学</v>
          </cell>
          <cell r="K182">
            <v>22105010124</v>
          </cell>
          <cell r="L182">
            <v>19355874478</v>
          </cell>
          <cell r="M182" t="str">
            <v>许颖昕，叶雨琪，王钰晖，杨宇涵，王士良，孙洒洒，赵平静，沈畅</v>
          </cell>
          <cell r="N182" t="str">
            <v>王国栋</v>
          </cell>
        </row>
        <row r="183">
          <cell r="B183" t="str">
            <v>戴鲂</v>
          </cell>
          <cell r="C183" t="str">
            <v>口腔医学院</v>
          </cell>
          <cell r="D183">
            <v>2022</v>
          </cell>
          <cell r="E183" t="str">
            <v> 牙牙乐口腔知识宣讲队</v>
          </cell>
          <cell r="F183" t="str">
            <v>医路同行—牙牙乐口腔知识宣讲队</v>
          </cell>
          <cell r="G183" t="str">
            <v>青年红色筑梦之旅</v>
          </cell>
          <cell r="H183" t="str">
            <v>新医科</v>
          </cell>
          <cell r="I183" t="str">
            <v>戴鲂</v>
          </cell>
          <cell r="J183" t="str">
            <v>口腔医学</v>
          </cell>
          <cell r="K183">
            <v>22105010106</v>
          </cell>
          <cell r="L183">
            <v>18326593393</v>
          </cell>
          <cell r="M183" t="str">
            <v>朱媛媛、张子明、侯佳彤、王心雨、滕茂鑫、胡静怡</v>
          </cell>
          <cell r="N183" t="str">
            <v>余其柱</v>
          </cell>
        </row>
        <row r="184">
          <cell r="B184" t="str">
            <v>张钊唯</v>
          </cell>
          <cell r="C184" t="str">
            <v>口腔医学院</v>
          </cell>
          <cell r="D184">
            <v>2022</v>
          </cell>
          <cell r="E184" t="str">
            <v>“健齿”科技</v>
          </cell>
          <cell r="F184" t="str">
            <v>AI智能口腔影像及视觉</v>
          </cell>
          <cell r="G184" t="str">
            <v>主赛道创意组</v>
          </cell>
          <cell r="H184" t="str">
            <v>人工智能+</v>
          </cell>
          <cell r="I184" t="str">
            <v>张钊唯</v>
          </cell>
          <cell r="J184" t="str">
            <v>口腔医学</v>
          </cell>
          <cell r="K184">
            <v>20109010065</v>
          </cell>
          <cell r="L184">
            <v>13616154553</v>
          </cell>
          <cell r="M184" t="str">
            <v>王心雨，张浩，邱雨，许颖昕，刘珍，石宏远</v>
          </cell>
          <cell r="N184" t="str">
            <v>张晋艳</v>
          </cell>
        </row>
        <row r="185">
          <cell r="B185" t="str">
            <v>胡静怡</v>
          </cell>
          <cell r="C185" t="str">
            <v>口腔医学院</v>
          </cell>
          <cell r="D185">
            <v>2022</v>
          </cell>
          <cell r="E185" t="str">
            <v>牙牙新青年志愿服务队</v>
          </cell>
          <cell r="F185" t="str">
            <v>荣暖相伴——关爱退伍老兵，赓续红色精神</v>
          </cell>
          <cell r="G185" t="str">
            <v>青年红色筑梦之旅</v>
          </cell>
          <cell r="H185" t="str">
            <v>新医科</v>
          </cell>
          <cell r="I185" t="str">
            <v>胡静怡</v>
          </cell>
          <cell r="J185" t="str">
            <v>口腔医学</v>
          </cell>
          <cell r="K185">
            <v>22105010111</v>
          </cell>
          <cell r="L185">
            <v>13083035417</v>
          </cell>
          <cell r="M185" t="str">
            <v>费菁菁，周美琪，戴鲂，来正阳，王玉冉，潘一鸣</v>
          </cell>
          <cell r="N185" t="str">
            <v>张晋艳</v>
          </cell>
          <cell r="O185" t="str">
            <v>互联网+优秀奖</v>
          </cell>
        </row>
        <row r="186">
          <cell r="B186" t="str">
            <v>王心雨</v>
          </cell>
          <cell r="C186" t="str">
            <v>口腔医学院</v>
          </cell>
          <cell r="D186">
            <v>2022</v>
          </cell>
          <cell r="E186" t="str">
            <v>非遗守护者</v>
          </cell>
          <cell r="F186" t="str">
            <v>“流熠”非物质文化遗产交流平台</v>
          </cell>
          <cell r="G186" t="str">
            <v>青年红色筑梦之旅</v>
          </cell>
          <cell r="H186" t="str">
            <v>文化创意服务</v>
          </cell>
          <cell r="I186" t="str">
            <v>王心雨</v>
          </cell>
          <cell r="J186" t="str">
            <v>口腔医学</v>
          </cell>
          <cell r="K186">
            <v>22105010046</v>
          </cell>
          <cell r="L186">
            <v>19855800786</v>
          </cell>
          <cell r="M186" t="str">
            <v>徐健铭，张璇，夏瑀，王梓晗，蒋慧茹，王欣彤，邱雨，张浩，张钊唯，汪忆西，杨心怡</v>
          </cell>
          <cell r="N186" t="str">
            <v>张晋艳，张铭</v>
          </cell>
        </row>
        <row r="187">
          <cell r="B187" t="str">
            <v>邱雨</v>
          </cell>
          <cell r="C187" t="str">
            <v>口腔医学院</v>
          </cell>
          <cell r="D187">
            <v>2022</v>
          </cell>
          <cell r="E187" t="str">
            <v>一米阳光志愿服务队</v>
          </cell>
          <cell r="F187" t="str">
            <v>温暖老人心，从“齿”开始</v>
          </cell>
          <cell r="G187" t="str">
            <v>青年红色筑梦之旅</v>
          </cell>
          <cell r="H187" t="str">
            <v>新医科</v>
          </cell>
          <cell r="I187" t="str">
            <v>邱雨</v>
          </cell>
          <cell r="J187" t="str">
            <v>口腔医学</v>
          </cell>
          <cell r="K187" t="str">
            <v>2210501010115</v>
          </cell>
          <cell r="L187">
            <v>19565755907</v>
          </cell>
          <cell r="M187" t="str">
            <v>徐健铭，丁怡帆，尹祥亦，陈苏杭，龙馨远，魏称心，岑雨岩，祝彬洹，陈冉旭，许颖昕，徐向阳，翟雨霞，张钊唯</v>
          </cell>
          <cell r="N187" t="str">
            <v>张晋艳，余其柱</v>
          </cell>
          <cell r="O187" t="str">
            <v>互联网+优秀奖</v>
          </cell>
        </row>
        <row r="188">
          <cell r="B188" t="str">
            <v>张浩</v>
          </cell>
          <cell r="C188" t="str">
            <v>口腔医学院</v>
          </cell>
          <cell r="D188">
            <v>2022</v>
          </cell>
        </row>
        <row r="188">
          <cell r="F188" t="str">
            <v>老有齿依---一种新型义齿复制模具</v>
          </cell>
          <cell r="G188" t="str">
            <v>主赛道创意组</v>
          </cell>
          <cell r="H188" t="str">
            <v>新医科</v>
          </cell>
          <cell r="I188" t="str">
            <v>张浩</v>
          </cell>
          <cell r="J188" t="str">
            <v>口腔医学</v>
          </cell>
          <cell r="K188">
            <v>22105010129</v>
          </cell>
          <cell r="L188">
            <v>18356204878</v>
          </cell>
          <cell r="M188" t="str">
            <v>王心雨，邱雨，张钊唯，许颖昕，陈苏杭，</v>
          </cell>
          <cell r="N188" t="str">
            <v>柳海</v>
          </cell>
          <cell r="O188" t="str">
            <v>互联网➕优秀奖</v>
          </cell>
        </row>
        <row r="189">
          <cell r="B189" t="str">
            <v>翁惠惠</v>
          </cell>
          <cell r="C189" t="str">
            <v>护理学院</v>
          </cell>
          <cell r="D189" t="str">
            <v>2022级本科</v>
          </cell>
          <cell r="E189" t="str">
            <v>养乐智汇</v>
          </cell>
          <cell r="F189" t="str">
            <v>自主乐享晚年——自我养老意识提升先行者</v>
          </cell>
          <cell r="G189" t="str">
            <v>主赛道创意组</v>
          </cell>
          <cell r="H189" t="str">
            <v>新医科</v>
          </cell>
          <cell r="I189" t="str">
            <v>翁惠惠</v>
          </cell>
          <cell r="J189" t="str">
            <v>护理学</v>
          </cell>
          <cell r="K189">
            <v>22106010026</v>
          </cell>
          <cell r="L189" t="str">
            <v>13968717889</v>
          </cell>
          <cell r="M189" t="str">
            <v>王紫璇，王晓琪，常越，杨婧，陶勤丽，孙梦玲</v>
          </cell>
          <cell r="N189" t="str">
            <v>王惠雪</v>
          </cell>
          <cell r="O189" t="str">
            <v>无</v>
          </cell>
        </row>
        <row r="190">
          <cell r="B190" t="str">
            <v>周文杰</v>
          </cell>
          <cell r="C190" t="str">
            <v>护理学院</v>
          </cell>
          <cell r="D190" t="str">
            <v>2022级本科</v>
          </cell>
          <cell r="E190" t="str">
            <v>就这个队</v>
          </cell>
          <cell r="F190" t="str">
            <v>中理愈帕——安疗养护下中医护理公益服务项目</v>
          </cell>
          <cell r="G190" t="str">
            <v>主赛道创意组</v>
          </cell>
          <cell r="H190" t="str">
            <v>新医科</v>
          </cell>
          <cell r="I190" t="str">
            <v>周文杰</v>
          </cell>
          <cell r="J190" t="str">
            <v>护理学</v>
          </cell>
          <cell r="K190">
            <v>22106010344</v>
          </cell>
          <cell r="L190">
            <v>18949859946</v>
          </cell>
          <cell r="M190" t="str">
            <v>罗逸云、张梦缘、张俊杰、陶霏悦、尚梦文、张子璇、张佳、朱冬晓 </v>
          </cell>
          <cell r="N190" t="str">
            <v>赵兰兰、陈雨</v>
          </cell>
          <cell r="O190" t="str">
            <v>无</v>
          </cell>
        </row>
        <row r="191">
          <cell r="B191" t="str">
            <v>朱畅</v>
          </cell>
          <cell r="C191" t="str">
            <v>护理学院</v>
          </cell>
          <cell r="D191" t="str">
            <v>2022级本科</v>
          </cell>
          <cell r="E191" t="str">
            <v>爱心创业团队</v>
          </cell>
          <cell r="F191" t="str">
            <v>“安心”网络有限责任公司</v>
          </cell>
          <cell r="G191" t="str">
            <v>主赛道创意组</v>
          </cell>
          <cell r="H191" t="str">
            <v>新医科</v>
          </cell>
          <cell r="I191" t="str">
            <v>朱畅</v>
          </cell>
          <cell r="J191" t="str">
            <v>护理学</v>
          </cell>
          <cell r="K191">
            <v>22106010407</v>
          </cell>
          <cell r="L191" t="str">
            <v>17356462998</v>
          </cell>
          <cell r="M191" t="str">
            <v>周丽媛 胡秋豪 朱雨晴</v>
          </cell>
          <cell r="N191" t="str">
            <v>史敏</v>
          </cell>
          <cell r="O191" t="str">
            <v>无</v>
          </cell>
        </row>
        <row r="192">
          <cell r="B192" t="str">
            <v>解梦云</v>
          </cell>
          <cell r="C192" t="str">
            <v>护理学院</v>
          </cell>
          <cell r="D192" t="str">
            <v>2023级本科</v>
          </cell>
          <cell r="E192" t="str">
            <v>防护先锋</v>
          </cell>
          <cell r="F192" t="str">
            <v>护理职业暴露防护研究站</v>
          </cell>
          <cell r="G192" t="str">
            <v>主赛道创意组</v>
          </cell>
          <cell r="H192" t="str">
            <v>新医科</v>
          </cell>
          <cell r="I192" t="str">
            <v>解梦云</v>
          </cell>
          <cell r="J192" t="str">
            <v>护理学</v>
          </cell>
          <cell r="K192">
            <v>23106010186</v>
          </cell>
          <cell r="L192">
            <v>18133268532</v>
          </cell>
          <cell r="M192" t="str">
            <v>蔡雨悦、岳雨欢、卞雨欣_x000D_</v>
          </cell>
          <cell r="N192" t="str">
            <v>陶灿  黄安乐 沈阳_x000D_</v>
          </cell>
          <cell r="O192" t="str">
            <v>无</v>
          </cell>
        </row>
        <row r="193">
          <cell r="B193" t="str">
            <v>罗家豪</v>
          </cell>
          <cell r="C193" t="str">
            <v>护理学院</v>
          </cell>
          <cell r="D193" t="str">
            <v>2023级本科</v>
          </cell>
          <cell r="E193" t="str">
            <v>分“投”行动</v>
          </cell>
          <cell r="F193" t="str">
            <v>智能垃圾分类项目</v>
          </cell>
          <cell r="G193" t="str">
            <v>主赛道创意组</v>
          </cell>
          <cell r="H193" t="str">
            <v>人工智能+</v>
          </cell>
          <cell r="I193" t="str">
            <v>罗家豪</v>
          </cell>
          <cell r="J193" t="str">
            <v>护理学</v>
          </cell>
          <cell r="K193">
            <v>23106010163</v>
          </cell>
          <cell r="L193">
            <v>15155116723</v>
          </cell>
          <cell r="M193" t="str">
            <v>倪家乐、杨振振、张滔、张明阳</v>
          </cell>
          <cell r="N193" t="str">
            <v>吴明彩</v>
          </cell>
          <cell r="O193" t="str">
            <v>无</v>
          </cell>
        </row>
        <row r="194">
          <cell r="B194" t="str">
            <v>张宇</v>
          </cell>
          <cell r="C194" t="str">
            <v>药学院</v>
          </cell>
          <cell r="D194" t="str">
            <v>2021级</v>
          </cell>
          <cell r="E194" t="str">
            <v>让中国茶香溢全世界 </v>
          </cell>
          <cell r="F194" t="str">
            <v>“茗茶”——让世界爱上中国茶</v>
          </cell>
          <cell r="G194" t="str">
            <v>主赛道创意组</v>
          </cell>
          <cell r="H194" t="str">
            <v>新文科</v>
          </cell>
          <cell r="I194" t="str">
            <v>张宇</v>
          </cell>
          <cell r="J194" t="str">
            <v>药学</v>
          </cell>
          <cell r="K194">
            <v>21107070115</v>
          </cell>
          <cell r="L194">
            <v>17710132574</v>
          </cell>
          <cell r="M194" t="str">
            <v>李元浩 杨璐瑶 栾敏娜 黄力乐 吴杰</v>
          </cell>
          <cell r="N194" t="str">
            <v>唐保露、王会</v>
          </cell>
          <cell r="O194" t="str">
            <v>无</v>
          </cell>
        </row>
        <row r="195">
          <cell r="B195" t="str">
            <v>汪洋蓝</v>
          </cell>
          <cell r="C195" t="str">
            <v>护理学院</v>
          </cell>
          <cell r="D195" t="str">
            <v>2022级本科</v>
          </cell>
          <cell r="E195" t="str">
            <v>所以爱会消失对不队</v>
          </cell>
          <cell r="F195" t="str">
            <v>不夜侯—非遗茶文化与现代餐饮的深度融合</v>
          </cell>
          <cell r="G195" t="str">
            <v>主赛道创意组</v>
          </cell>
          <cell r="H195" t="str">
            <v>新文科</v>
          </cell>
          <cell r="I195" t="str">
            <v>汪洋蓝</v>
          </cell>
          <cell r="J195" t="str">
            <v>护理学</v>
          </cell>
          <cell r="K195">
            <v>22106010083</v>
          </cell>
          <cell r="L195">
            <v>15755164324</v>
          </cell>
          <cell r="M195" t="str">
            <v>王欣然、王琼、王婉莹、苏佳旭、陶燕</v>
          </cell>
          <cell r="N195" t="str">
            <v>侯秀芳</v>
          </cell>
          <cell r="O195" t="str">
            <v>无</v>
          </cell>
        </row>
        <row r="196">
          <cell r="B196" t="str">
            <v>王晓琪</v>
          </cell>
          <cell r="C196" t="str">
            <v>护理学院</v>
          </cell>
          <cell r="D196" t="str">
            <v>2022级本科</v>
          </cell>
          <cell r="E196" t="str">
            <v>非遗梦工厂</v>
          </cell>
          <cell r="F196" t="str">
            <v>徽道拾遗·匠心传承：安徽非物质文化遗产活化行动</v>
          </cell>
          <cell r="G196" t="str">
            <v>“红旅”赛道</v>
          </cell>
          <cell r="H196" t="str">
            <v>新文科</v>
          </cell>
          <cell r="I196" t="str">
            <v>王晓琪</v>
          </cell>
          <cell r="J196" t="str">
            <v>护理学</v>
          </cell>
          <cell r="K196">
            <v>22106010375</v>
          </cell>
          <cell r="L196">
            <v>17775212064</v>
          </cell>
          <cell r="M196" t="str">
            <v>翁惠惠、陶勤丽、王紫璇、常越、杨婧、孙梦玲、童阳春</v>
          </cell>
          <cell r="N196" t="str">
            <v>张未</v>
          </cell>
          <cell r="O196" t="str">
            <v>无</v>
          </cell>
        </row>
        <row r="197">
          <cell r="B197" t="str">
            <v>叶明仪</v>
          </cell>
          <cell r="C197" t="str">
            <v>护理学院</v>
          </cell>
          <cell r="D197" t="str">
            <v>2022级本科</v>
          </cell>
          <cell r="E197" t="str">
            <v>“悠然共生” 养老服务团队</v>
          </cell>
          <cell r="F197" t="str">
            <v>“悠然共生”养老服务公司</v>
          </cell>
          <cell r="G197" t="str">
            <v>主赛道创意组</v>
          </cell>
          <cell r="H197" t="str">
            <v>新医科</v>
          </cell>
          <cell r="I197" t="str">
            <v>叶明仪</v>
          </cell>
          <cell r="J197" t="str">
            <v>护理学</v>
          </cell>
          <cell r="K197">
            <v>22106010464</v>
          </cell>
          <cell r="L197">
            <v>18505678957</v>
          </cell>
          <cell r="M197" t="str">
            <v>俞永珍、王倩倩、张乐怡、谈永玲、姚玲玲、孟庆晴、王紫璇、翁惠惠、蒯洁</v>
          </cell>
          <cell r="N197" t="str">
            <v>雷云霄 、张未</v>
          </cell>
          <cell r="O197" t="str">
            <v>无</v>
          </cell>
        </row>
        <row r="198">
          <cell r="B198" t="str">
            <v>马媛媛</v>
          </cell>
          <cell r="C198" t="str">
            <v>护理学院</v>
          </cell>
          <cell r="D198" t="str">
            <v>2022级本科</v>
          </cell>
          <cell r="E198" t="str">
            <v>微光伴行志愿服务队</v>
          </cell>
          <cell r="F198" t="str">
            <v>E养天年——智慧养老一站式服务平台</v>
          </cell>
          <cell r="G198" t="str">
            <v>主赛道创意组</v>
          </cell>
          <cell r="H198" t="str">
            <v>新医科</v>
          </cell>
          <cell r="I198" t="str">
            <v>马媛媛</v>
          </cell>
          <cell r="J198" t="str">
            <v>护理学</v>
          </cell>
          <cell r="K198">
            <v>22106010455</v>
          </cell>
          <cell r="L198" t="str">
            <v>18256390161</v>
          </cell>
          <cell r="M198" t="str">
            <v>马媛媛，马雅芝，陆雅婷，卢晶晶，宋咏妍</v>
          </cell>
          <cell r="N198" t="str">
            <v>史敏</v>
          </cell>
          <cell r="O198" t="str">
            <v>无</v>
          </cell>
        </row>
        <row r="199">
          <cell r="B199" t="str">
            <v>杨文钰</v>
          </cell>
          <cell r="C199" t="str">
            <v>护理学院</v>
          </cell>
          <cell r="D199" t="str">
            <v>2023级本科</v>
          </cell>
          <cell r="E199" t="str">
            <v>花漾阶</v>
          </cell>
          <cell r="F199" t="str">
            <v>花漾时光</v>
          </cell>
          <cell r="G199" t="str">
            <v>主赛道创意组</v>
          </cell>
          <cell r="H199" t="str">
            <v>新文科</v>
          </cell>
          <cell r="I199" t="str">
            <v>杨文钰</v>
          </cell>
          <cell r="J199" t="str">
            <v>护理学</v>
          </cell>
          <cell r="K199">
            <v>23106010141</v>
          </cell>
          <cell r="L199" t="str">
            <v>18255566293</v>
          </cell>
          <cell r="M199" t="str">
            <v>张涵，岳好，赵文静</v>
          </cell>
          <cell r="N199" t="str">
            <v>方文胜</v>
          </cell>
          <cell r="O199" t="str">
            <v>无</v>
          </cell>
        </row>
        <row r="200">
          <cell r="B200" t="str">
            <v>许慧婷</v>
          </cell>
          <cell r="C200" t="str">
            <v>护理学院</v>
          </cell>
          <cell r="D200" t="str">
            <v>2023级本科</v>
          </cell>
          <cell r="E200" t="str">
            <v>“愚公”课题科研组</v>
          </cell>
          <cell r="F200" t="str">
            <v>慧医通——一站式互联网+医疗服务新形式_x000D_</v>
          </cell>
          <cell r="G200" t="str">
            <v>主赛道创意组</v>
          </cell>
          <cell r="H200" t="str">
            <v>新医科</v>
          </cell>
          <cell r="I200" t="str">
            <v>许慧婷</v>
          </cell>
          <cell r="J200" t="str">
            <v>护理学</v>
          </cell>
          <cell r="K200">
            <v>23106010293</v>
          </cell>
          <cell r="L200">
            <v>15755998827</v>
          </cell>
          <cell r="M200" t="str">
            <v>闵佳慧、罗洋、芮尔安、黎怡凡、汪静、宛梦含、舒豪</v>
          </cell>
          <cell r="N200" t="str">
            <v>刘欢</v>
          </cell>
          <cell r="O200" t="str">
            <v>无</v>
          </cell>
        </row>
        <row r="201">
          <cell r="B201" t="str">
            <v>张麟月</v>
          </cell>
          <cell r="C201" t="str">
            <v>护理学院</v>
          </cell>
          <cell r="D201" t="str">
            <v>2023级本科</v>
          </cell>
          <cell r="E201" t="str">
            <v>爱心之家</v>
          </cell>
          <cell r="F201" t="str">
            <v>乡村医学新服务</v>
          </cell>
          <cell r="G201" t="str">
            <v>主赛道创意组</v>
          </cell>
          <cell r="H201" t="str">
            <v>新医科</v>
          </cell>
          <cell r="I201" t="str">
            <v>张麟月</v>
          </cell>
          <cell r="J201" t="str">
            <v>护理学</v>
          </cell>
          <cell r="K201">
            <v>23106010355</v>
          </cell>
          <cell r="L201">
            <v>19012556386</v>
          </cell>
          <cell r="M201" t="str">
            <v>陈心语，朱敏，张晓婉</v>
          </cell>
          <cell r="N201" t="str">
            <v>沈阳</v>
          </cell>
          <cell r="O201" t="str">
            <v>无</v>
          </cell>
        </row>
        <row r="202">
          <cell r="B202" t="str">
            <v>徐傲</v>
          </cell>
          <cell r="C202" t="str">
            <v>护理学院</v>
          </cell>
          <cell r="D202" t="str">
            <v>2023级本科</v>
          </cell>
          <cell r="E202" t="str">
            <v>萌新出击</v>
          </cell>
          <cell r="F202" t="str">
            <v>“忆品居”——二手书店</v>
          </cell>
          <cell r="G202" t="str">
            <v>主赛道创意组</v>
          </cell>
          <cell r="H202" t="str">
            <v>新文科</v>
          </cell>
          <cell r="I202" t="str">
            <v>徐傲</v>
          </cell>
          <cell r="J202" t="str">
            <v>护理学</v>
          </cell>
          <cell r="K202">
            <v>23106010291</v>
          </cell>
          <cell r="L202">
            <v>15155725762</v>
          </cell>
          <cell r="M202" t="str">
            <v>李勋、郭伟、卢煜奇、孙金麟、姚俊杰</v>
          </cell>
          <cell r="N202" t="str">
            <v>朱国平</v>
          </cell>
          <cell r="O202" t="str">
            <v>无</v>
          </cell>
        </row>
        <row r="203">
          <cell r="B203" t="str">
            <v>李欣悦</v>
          </cell>
          <cell r="C203" t="str">
            <v>护理学院</v>
          </cell>
          <cell r="D203" t="str">
            <v>2023级本科</v>
          </cell>
          <cell r="E203" t="str">
            <v>BOOK思议队</v>
          </cell>
          <cell r="F203" t="str">
            <v>医院内智能助手志愿队</v>
          </cell>
          <cell r="G203" t="str">
            <v>主赛道创意组</v>
          </cell>
          <cell r="H203" t="str">
            <v>新医科</v>
          </cell>
          <cell r="I203" t="str">
            <v>李欣悦</v>
          </cell>
          <cell r="J203" t="str">
            <v>助产学</v>
          </cell>
          <cell r="K203">
            <v>23106040010</v>
          </cell>
          <cell r="L203">
            <v>15375321219</v>
          </cell>
          <cell r="M203" t="str">
            <v>陈雨涵  陶欣岚</v>
          </cell>
          <cell r="N203" t="str">
            <v>黄静</v>
          </cell>
          <cell r="O203" t="str">
            <v>无</v>
          </cell>
        </row>
        <row r="204">
          <cell r="B204" t="str">
            <v>孙璐</v>
          </cell>
          <cell r="C204" t="str">
            <v>护理学院</v>
          </cell>
          <cell r="D204" t="str">
            <v>2020级本科</v>
          </cell>
          <cell r="E204" t="str">
            <v>医路康伴队</v>
          </cell>
          <cell r="F204" t="str">
            <v>安馨+母婴护理服务公司</v>
          </cell>
          <cell r="G204" t="str">
            <v>主赛道创意组</v>
          </cell>
          <cell r="H204" t="str">
            <v>新医科</v>
          </cell>
          <cell r="I204" t="str">
            <v>孙璐</v>
          </cell>
          <cell r="J204" t="str">
            <v>护理学</v>
          </cell>
          <cell r="K204">
            <v>20106010049</v>
          </cell>
          <cell r="L204">
            <v>19105607316</v>
          </cell>
          <cell r="M204" t="str">
            <v>张倩雅 张育玲 王可心 张紫涵</v>
          </cell>
          <cell r="N204" t="str">
            <v>崔慧霞   </v>
          </cell>
          <cell r="O204" t="str">
            <v>无</v>
          </cell>
        </row>
        <row r="205">
          <cell r="B205" t="str">
            <v>王馨儿</v>
          </cell>
          <cell r="C205" t="str">
            <v>护理学院</v>
          </cell>
          <cell r="D205" t="str">
            <v>2023级本科</v>
          </cell>
          <cell r="E205" t="str">
            <v>巧护志愿队</v>
          </cell>
          <cell r="F205" t="str">
            <v>巧护一站式服务之家</v>
          </cell>
          <cell r="G205" t="str">
            <v>主赛道创意组</v>
          </cell>
          <cell r="H205" t="str">
            <v>新医科</v>
          </cell>
          <cell r="I205" t="str">
            <v>王馨儿</v>
          </cell>
          <cell r="J205" t="str">
            <v>助产学</v>
          </cell>
          <cell r="K205">
            <v>23106040019</v>
          </cell>
          <cell r="L205" t="str">
            <v>19555432013</v>
          </cell>
          <cell r="M205" t="str">
            <v>王心怡、马学翠、葛汪玲</v>
          </cell>
          <cell r="N205" t="str">
            <v>沈阳</v>
          </cell>
          <cell r="O205" t="str">
            <v>无</v>
          </cell>
        </row>
        <row r="206">
          <cell r="B206" t="str">
            <v>刘若涵</v>
          </cell>
          <cell r="C206" t="str">
            <v>护理学院</v>
          </cell>
          <cell r="D206" t="str">
            <v>2023级本科</v>
          </cell>
          <cell r="E206" t="str">
            <v>智慧心苑队</v>
          </cell>
          <cell r="F206" t="str">
            <v>养老机构老年群体心理健康咨询平台</v>
          </cell>
          <cell r="G206" t="str">
            <v>主赛道创意组</v>
          </cell>
          <cell r="H206" t="str">
            <v>新医科</v>
          </cell>
          <cell r="I206" t="str">
            <v>刘若涵</v>
          </cell>
          <cell r="J206" t="str">
            <v>护理学</v>
          </cell>
          <cell r="K206">
            <v>23106010012</v>
          </cell>
          <cell r="L206">
            <v>18196519455</v>
          </cell>
          <cell r="M206" t="str">
            <v>汪静、邵惜时、李雨晨、刘琪、孙安冉</v>
          </cell>
          <cell r="N206" t="str">
            <v>陶灿、黄安乐、沈阳</v>
          </cell>
          <cell r="O206" t="str">
            <v>无</v>
          </cell>
        </row>
        <row r="207">
          <cell r="B207" t="str">
            <v>杨静怡</v>
          </cell>
          <cell r="C207" t="str">
            <v>护理学院</v>
          </cell>
          <cell r="D207" t="str">
            <v>2023级本科</v>
          </cell>
          <cell r="E207" t="str">
            <v>梦想不凡</v>
          </cell>
          <cell r="F207" t="str">
            <v>健康企业计划书</v>
          </cell>
          <cell r="G207" t="str">
            <v>主赛道创意组</v>
          </cell>
          <cell r="H207" t="str">
            <v>新医科</v>
          </cell>
          <cell r="I207" t="str">
            <v>杨静怡</v>
          </cell>
          <cell r="J207" t="str">
            <v>护理学</v>
          </cell>
          <cell r="K207">
            <v>23106010140</v>
          </cell>
          <cell r="L207">
            <v>19856333288</v>
          </cell>
          <cell r="M207" t="str">
            <v>时秀蕊、孙博宇、王子妍</v>
          </cell>
          <cell r="N207" t="str">
            <v>沈阳</v>
          </cell>
          <cell r="O207" t="str">
            <v>无</v>
          </cell>
        </row>
        <row r="208">
          <cell r="B208" t="str">
            <v>陈心语</v>
          </cell>
          <cell r="C208" t="str">
            <v>护理学院</v>
          </cell>
          <cell r="D208" t="str">
            <v>2023级本科</v>
          </cell>
          <cell r="E208" t="str">
            <v>风雨无组</v>
          </cell>
          <cell r="F208" t="str">
            <v>安康云养，安心养老</v>
          </cell>
          <cell r="G208" t="str">
            <v>主赛道创意组</v>
          </cell>
          <cell r="H208" t="str">
            <v>新医科</v>
          </cell>
          <cell r="I208" t="str">
            <v>陈心语</v>
          </cell>
          <cell r="J208" t="str">
            <v>护理学</v>
          </cell>
          <cell r="K208">
            <v>23106010363</v>
          </cell>
          <cell r="L208">
            <v>18119680581</v>
          </cell>
          <cell r="M208" t="str">
            <v>常名慧 程嘉琪 高萌 葛灵溢 高心媛</v>
          </cell>
          <cell r="N208" t="str">
            <v>沈阳</v>
          </cell>
          <cell r="O208" t="str">
            <v>无</v>
          </cell>
        </row>
        <row r="209">
          <cell r="B209" t="str">
            <v>牛淼淼</v>
          </cell>
          <cell r="C209" t="str">
            <v>护理学院</v>
          </cell>
          <cell r="D209" t="str">
            <v>2022级本科</v>
          </cell>
          <cell r="E209" t="str">
            <v>GLP.团队</v>
          </cell>
          <cell r="F209" t="str">
            <v>失能老人家具智能床</v>
          </cell>
          <cell r="G209" t="str">
            <v>主赛道创意组</v>
          </cell>
          <cell r="H209" t="str">
            <v>人工智能+</v>
          </cell>
          <cell r="I209" t="str">
            <v>牛淼淼</v>
          </cell>
          <cell r="J209" t="str">
            <v>护理学</v>
          </cell>
          <cell r="K209">
            <v>22106010017</v>
          </cell>
          <cell r="L209">
            <v>17856930970</v>
          </cell>
          <cell r="M209" t="str">
            <v>张曦之 李士英 刘妮娜 陈子怡</v>
          </cell>
          <cell r="N209" t="str">
            <v>车恒英</v>
          </cell>
          <cell r="O209" t="str">
            <v>无</v>
          </cell>
        </row>
        <row r="210">
          <cell r="B210" t="str">
            <v>刘凌霄</v>
          </cell>
          <cell r="C210" t="str">
            <v>护理学院</v>
          </cell>
          <cell r="D210" t="str">
            <v>2022级本科</v>
          </cell>
          <cell r="E210" t="str">
            <v>“春蚕”大学生志愿团  </v>
          </cell>
          <cell r="F210" t="str">
            <v>“爱在救护，守护生命”打造急救技能普及新模式</v>
          </cell>
          <cell r="G210" t="str">
            <v>主赛道创意组</v>
          </cell>
          <cell r="H210" t="str">
            <v>新医科</v>
          </cell>
          <cell r="I210" t="str">
            <v>刘凌霄</v>
          </cell>
          <cell r="J210" t="str">
            <v>护理学</v>
          </cell>
          <cell r="K210">
            <v>22106010263</v>
          </cell>
          <cell r="L210">
            <v>17398371887</v>
          </cell>
          <cell r="M210" t="str">
            <v>吴燕、陈昊源、程文琦、韦婷婷、洪子捷、宋倩</v>
          </cell>
          <cell r="N210" t="str">
            <v>马少勇、史敏</v>
          </cell>
          <cell r="O210" t="str">
            <v>无</v>
          </cell>
        </row>
        <row r="211">
          <cell r="B211" t="str">
            <v>蔡雨悦_x000D_</v>
          </cell>
          <cell r="C211" t="str">
            <v>护理学院</v>
          </cell>
          <cell r="D211" t="str">
            <v>2023级本科</v>
          </cell>
          <cell r="E211" t="str">
            <v>守护心灵先锋队_x000D_</v>
          </cell>
          <cell r="F211" t="str">
            <v> 守护医护心灵计划  _x000D_</v>
          </cell>
          <cell r="G211" t="str">
            <v>主赛道创意组</v>
          </cell>
          <cell r="H211" t="str">
            <v>新医科_x000D_</v>
          </cell>
          <cell r="I211" t="str">
            <v>蔡雨悦_x000D_</v>
          </cell>
          <cell r="J211" t="str">
            <v>护理学</v>
          </cell>
          <cell r="K211">
            <v>23106010182</v>
          </cell>
          <cell r="L211">
            <v>19565967998</v>
          </cell>
          <cell r="M211" t="str">
            <v>解梦云、吴小璐、卞雨欣、贾慧敏_x000D_</v>
          </cell>
          <cell r="N211" t="str">
            <v>沈阳、陶灿_x000D_</v>
          </cell>
          <cell r="O211" t="str">
            <v>无</v>
          </cell>
        </row>
        <row r="212">
          <cell r="B212" t="str">
            <v>汤孟孟</v>
          </cell>
          <cell r="C212" t="str">
            <v>护理学院</v>
          </cell>
          <cell r="D212" t="str">
            <v>2022级本科</v>
          </cell>
          <cell r="E212" t="str">
            <v>好“孕”创造者</v>
          </cell>
          <cell r="F212" t="str">
            <v>好“孕”通--孕育新生命的智慧指南</v>
          </cell>
          <cell r="G212" t="str">
            <v>主赛道创意组</v>
          </cell>
          <cell r="H212" t="str">
            <v>新医科</v>
          </cell>
          <cell r="I212" t="str">
            <v>汤孟孟</v>
          </cell>
          <cell r="J212" t="str">
            <v>护理学</v>
          </cell>
          <cell r="K212">
            <v>22106010051</v>
          </cell>
          <cell r="L212">
            <v>19033823024</v>
          </cell>
          <cell r="M212" t="str">
            <v>孙宇茜、王玲、马铃、孙悦、李妍</v>
          </cell>
          <cell r="N212" t="str">
            <v>史敏、赵兰兰</v>
          </cell>
          <cell r="O212" t="str">
            <v>无</v>
          </cell>
        </row>
        <row r="213">
          <cell r="B213" t="str">
            <v>汪静</v>
          </cell>
          <cell r="C213" t="str">
            <v>护理学院</v>
          </cell>
          <cell r="D213" t="str">
            <v>2023级本科</v>
          </cell>
          <cell r="E213" t="str">
            <v>黄梅新韵</v>
          </cell>
          <cell r="F213" t="str">
            <v>黄梅梦飞扬——传承之翼</v>
          </cell>
          <cell r="G213" t="str">
            <v>“红旅”赛道</v>
          </cell>
          <cell r="H213" t="str">
            <v>新文科</v>
          </cell>
          <cell r="I213" t="str">
            <v>汪静</v>
          </cell>
          <cell r="J213" t="str">
            <v>护理</v>
          </cell>
          <cell r="K213">
            <v>23106010075</v>
          </cell>
          <cell r="L213">
            <v>13305590118</v>
          </cell>
          <cell r="M213" t="str">
            <v>倪梦婷、刘延东、黎怡凡、刘若涵、张津榕</v>
          </cell>
          <cell r="N213" t="str">
            <v>刘欢、张铭</v>
          </cell>
          <cell r="O213" t="str">
            <v>无</v>
          </cell>
        </row>
        <row r="214">
          <cell r="B214" t="str">
            <v>陈蕊_x000D_</v>
          </cell>
          <cell r="C214" t="str">
            <v>护理学院</v>
          </cell>
          <cell r="D214" t="str">
            <v>2023级本科</v>
          </cell>
          <cell r="E214" t="str">
            <v>翼护云端_x000D_</v>
          </cell>
          <cell r="F214" t="str">
            <v>康翼云端天使——云端护理_x000D_</v>
          </cell>
          <cell r="G214" t="str">
            <v>主赛道创意组</v>
          </cell>
          <cell r="H214" t="str">
            <v>新医科_x000D_</v>
          </cell>
          <cell r="I214" t="str">
            <v>陈蕊_x000D_</v>
          </cell>
          <cell r="J214" t="str">
            <v>护理学</v>
          </cell>
          <cell r="K214">
            <v>23106010241</v>
          </cell>
          <cell r="L214">
            <v>19159364443</v>
          </cell>
          <cell r="M214" t="str">
            <v>张怡然、郑吉祥_x000D_</v>
          </cell>
          <cell r="N214" t="str">
            <v>沈阳_x000D_</v>
          </cell>
          <cell r="O214" t="str">
            <v>无</v>
          </cell>
        </row>
        <row r="215">
          <cell r="B215" t="str">
            <v>方心雨</v>
          </cell>
          <cell r="C215" t="str">
            <v>护理学院</v>
          </cell>
          <cell r="D215" t="str">
            <v>2023级本科</v>
          </cell>
          <cell r="E215" t="str">
            <v>创意浪潮团队</v>
          </cell>
          <cell r="F215" t="str">
            <v>中药奶茶</v>
          </cell>
          <cell r="G215" t="str">
            <v>主赛道创意组</v>
          </cell>
          <cell r="H215" t="str">
            <v>新医科</v>
          </cell>
          <cell r="I215" t="str">
            <v>方心雨</v>
          </cell>
          <cell r="J215" t="str">
            <v>护理学</v>
          </cell>
          <cell r="K215">
            <v>23106010304</v>
          </cell>
          <cell r="L215">
            <v>19856440148</v>
          </cell>
          <cell r="M215" t="str">
            <v>姜涵、焦荣璇、晋雨晨</v>
          </cell>
          <cell r="N215" t="str">
            <v>陶庭马</v>
          </cell>
          <cell r="O215" t="str">
            <v>无</v>
          </cell>
        </row>
        <row r="216">
          <cell r="B216" t="str">
            <v>张宇</v>
          </cell>
          <cell r="C216" t="str">
            <v>药学院</v>
          </cell>
          <cell r="D216" t="str">
            <v>2021级</v>
          </cell>
          <cell r="E216" t="str">
            <v>寻梦乡情</v>
          </cell>
          <cell r="F216" t="str">
            <v>寻梦乡情——数字交互式村志赋能乡村振兴</v>
          </cell>
          <cell r="G216" t="str">
            <v>青年红色筑梦之旅</v>
          </cell>
          <cell r="H216" t="str">
            <v>新文科</v>
          </cell>
          <cell r="I216" t="str">
            <v>张宇</v>
          </cell>
          <cell r="J216" t="str">
            <v>药学</v>
          </cell>
          <cell r="K216">
            <v>21107070115</v>
          </cell>
          <cell r="L216">
            <v>1771013274</v>
          </cell>
          <cell r="M216" t="str">
            <v>杨璐瑶 栾敏娜 吴杰  袁红娣 沈丽雯 左若芸 刘晨 杨静</v>
          </cell>
          <cell r="N216" t="str">
            <v>唐保露、王会</v>
          </cell>
          <cell r="O216" t="str">
            <v>无</v>
          </cell>
        </row>
        <row r="217">
          <cell r="B217" t="str">
            <v>陈昊源</v>
          </cell>
          <cell r="C217" t="str">
            <v>护理学院</v>
          </cell>
          <cell r="D217" t="str">
            <v>2022级本科</v>
          </cell>
          <cell r="E217" t="str">
            <v>青禾志愿队</v>
          </cell>
          <cell r="F217" t="str">
            <v>癫痫患者心理健康平台</v>
          </cell>
          <cell r="G217" t="str">
            <v>主赛道创意组</v>
          </cell>
          <cell r="H217" t="str">
            <v>新医科</v>
          </cell>
          <cell r="I217" t="str">
            <v>陈昊源</v>
          </cell>
          <cell r="J217" t="str">
            <v>护理学</v>
          </cell>
          <cell r="K217">
            <v>22106010254</v>
          </cell>
          <cell r="L217">
            <v>13515573584</v>
          </cell>
          <cell r="M217" t="str">
            <v>刘凌霄，程文琦，洪子杰</v>
          </cell>
          <cell r="N217" t="str">
            <v>马少勇、史敏</v>
          </cell>
          <cell r="O217" t="str">
            <v>获得互联网+优秀奖</v>
          </cell>
        </row>
        <row r="218">
          <cell r="B218" t="str">
            <v>张梦悦</v>
          </cell>
          <cell r="C218" t="str">
            <v>护理学院</v>
          </cell>
          <cell r="D218" t="str">
            <v>2022级本科</v>
          </cell>
          <cell r="E218" t="str">
            <v>健康小卫士</v>
          </cell>
          <cell r="F218" t="str">
            <v>护健守护</v>
          </cell>
          <cell r="G218" t="str">
            <v>主赛道创意组</v>
          </cell>
          <cell r="H218" t="str">
            <v>新医科</v>
          </cell>
          <cell r="I218" t="str">
            <v>张梦悦</v>
          </cell>
          <cell r="J218" t="str">
            <v>护理学</v>
          </cell>
          <cell r="K218">
            <v>22106010438</v>
          </cell>
          <cell r="L218" t="str">
            <v>13063375096</v>
          </cell>
          <cell r="M218" t="str">
            <v>王峥、王家洋、叶子月、张菁、翁倩</v>
          </cell>
          <cell r="N218" t="str">
            <v>史敏 赵兰兰</v>
          </cell>
          <cell r="O218" t="str">
            <v>无</v>
          </cell>
        </row>
        <row r="219">
          <cell r="B219" t="str">
            <v>纪欣然_x000D_</v>
          </cell>
          <cell r="C219" t="str">
            <v>护理学院</v>
          </cell>
          <cell r="D219" t="str">
            <v>2023级本科</v>
          </cell>
          <cell r="E219" t="str">
            <v> 个性化教育先锋队 _x000D_</v>
          </cell>
          <cell r="F219" t="str">
            <v> 生育率下降下的精准教育_x000D_</v>
          </cell>
          <cell r="G219" t="str">
            <v>主赛道创意组</v>
          </cell>
          <cell r="H219" t="str">
            <v>人工智能+_x000D_</v>
          </cell>
          <cell r="I219" t="str">
            <v>纪欣然_x000D_</v>
          </cell>
          <cell r="J219" t="str">
            <v>护理学</v>
          </cell>
          <cell r="K219">
            <v>23106010278</v>
          </cell>
          <cell r="L219">
            <v>13637037939</v>
          </cell>
          <cell r="M219" t="str">
            <v>许慧婷、梁欣悦、丁文慧_x000D_</v>
          </cell>
          <cell r="N219" t="str">
            <v>沈阳_x000D_</v>
          </cell>
          <cell r="O219" t="str">
            <v>无</v>
          </cell>
        </row>
        <row r="220">
          <cell r="B220" t="str">
            <v>余子彤</v>
          </cell>
          <cell r="C220" t="str">
            <v>护理学院</v>
          </cell>
          <cell r="D220" t="str">
            <v>2023级本科</v>
          </cell>
          <cell r="E220" t="str">
            <v>乐庆余年</v>
          </cell>
          <cell r="F220" t="str">
            <v>银游vlog——跨“数字鸿沟”，追“诗和远方”_x000D_</v>
          </cell>
          <cell r="G220" t="str">
            <v>主赛道创意组</v>
          </cell>
          <cell r="H220" t="str">
            <v>新文科</v>
          </cell>
          <cell r="I220" t="str">
            <v>余子彤</v>
          </cell>
          <cell r="J220" t="str">
            <v>护理学</v>
          </cell>
          <cell r="K220">
            <v>23116030055</v>
          </cell>
          <cell r="L220" t="str">
            <v>13033181615</v>
          </cell>
          <cell r="M220" t="str">
            <v>张艺露、朱梅榕、王雪儿</v>
          </cell>
          <cell r="N220" t="str">
            <v>陈龙江</v>
          </cell>
          <cell r="O220" t="str">
            <v>无</v>
          </cell>
        </row>
        <row r="221">
          <cell r="B221" t="str">
            <v>洪子婕</v>
          </cell>
          <cell r="C221" t="str">
            <v>护理学院</v>
          </cell>
          <cell r="D221" t="str">
            <v>2022级本科</v>
          </cell>
          <cell r="E221" t="str">
            <v>绿色守护</v>
          </cell>
          <cell r="F221" t="str">
            <v>绿园共创—人民公园居民建的先行者</v>
          </cell>
          <cell r="G221" t="str">
            <v>主赛道创意组</v>
          </cell>
          <cell r="H221" t="str">
            <v>新文科</v>
          </cell>
          <cell r="I221" t="str">
            <v>洪子婕</v>
          </cell>
          <cell r="J221" t="str">
            <v>护理学</v>
          </cell>
          <cell r="K221">
            <v>22106010199</v>
          </cell>
          <cell r="L221">
            <v>19955737266</v>
          </cell>
          <cell r="M221" t="str">
            <v>刘凌霄、韦婷婷、陈昊源、王薇、刘威</v>
          </cell>
          <cell r="N221" t="str">
            <v>马少勇</v>
          </cell>
          <cell r="O221" t="str">
            <v>无</v>
          </cell>
        </row>
        <row r="222">
          <cell r="B222" t="str">
            <v>刘琪</v>
          </cell>
          <cell r="C222" t="str">
            <v>护理学院</v>
          </cell>
          <cell r="D222" t="str">
            <v>2023级本科</v>
          </cell>
          <cell r="E222" t="str">
            <v>希望阳光队</v>
          </cell>
          <cell r="F222" t="str">
            <v>解忧计划——儿童心理护理</v>
          </cell>
          <cell r="G222" t="str">
            <v>主赛道创意组</v>
          </cell>
          <cell r="H222" t="str">
            <v>新医科</v>
          </cell>
          <cell r="I222" t="str">
            <v>刘琪</v>
          </cell>
          <cell r="J222" t="str">
            <v>护理学</v>
          </cell>
          <cell r="K222">
            <v>23106010011</v>
          </cell>
          <cell r="L222">
            <v>15955221328</v>
          </cell>
          <cell r="M222" t="str">
            <v>陆文影、陈嫣、陈鑫、刘若涵、邵惜时、李冰冰、孙安冉、李雨晨</v>
          </cell>
          <cell r="N222" t="str">
            <v>沈阳、陶灿</v>
          </cell>
          <cell r="O222" t="str">
            <v>无</v>
          </cell>
        </row>
        <row r="223">
          <cell r="B223" t="str">
            <v>蒯洁_x000D_</v>
          </cell>
          <cell r="C223" t="str">
            <v>护理学院</v>
          </cell>
          <cell r="D223" t="str">
            <v>2023级本科</v>
          </cell>
          <cell r="E223" t="str">
            <v>奇迹创造营_x000D_</v>
          </cell>
          <cell r="F223" t="str">
            <v>生命律动——老年人智能监护系统_x000D_</v>
          </cell>
          <cell r="G223" t="str">
            <v>主赛道创意组</v>
          </cell>
          <cell r="H223" t="str">
            <v>人工智能+_x000D_</v>
          </cell>
          <cell r="I223" t="str">
            <v>蒯洁_x000D_</v>
          </cell>
          <cell r="J223" t="str">
            <v>护理学</v>
          </cell>
          <cell r="K223">
            <v>23106010187</v>
          </cell>
          <cell r="L223">
            <v>19966481841</v>
          </cell>
          <cell r="M223" t="str">
            <v>陈抒琪、高笑颖、解梦云_x000D_</v>
          </cell>
          <cell r="N223" t="str">
            <v>陶灿、沈阳_x000D_</v>
          </cell>
          <cell r="O223" t="str">
            <v>无</v>
          </cell>
        </row>
        <row r="224">
          <cell r="B224" t="str">
            <v>李士英</v>
          </cell>
          <cell r="C224" t="str">
            <v>护理学院</v>
          </cell>
          <cell r="D224" t="str">
            <v>2022级本科</v>
          </cell>
          <cell r="E224" t="str">
            <v>碱基互补配队</v>
          </cell>
          <cell r="F224" t="str">
            <v>基于老年痛点智能护心服务</v>
          </cell>
          <cell r="G224" t="str">
            <v>主赛道创意组</v>
          </cell>
          <cell r="H224" t="str">
            <v>人工智能+</v>
          </cell>
          <cell r="I224" t="str">
            <v>李士英</v>
          </cell>
          <cell r="J224" t="str">
            <v>护理学</v>
          </cell>
          <cell r="K224">
            <v>22106010011</v>
          </cell>
          <cell r="L224">
            <v>19944578147</v>
          </cell>
          <cell r="M224" t="str">
            <v>时宁卢志贤吴宇轩李妍丽李汶燕刘威牛淼淼程俊龙</v>
          </cell>
          <cell r="N224" t="str">
            <v>马少勇</v>
          </cell>
          <cell r="O224" t="str">
            <v>无</v>
          </cell>
        </row>
        <row r="225">
          <cell r="B225" t="str">
            <v>刘浩然</v>
          </cell>
          <cell r="C225" t="str">
            <v>护理学院</v>
          </cell>
          <cell r="D225" t="str">
            <v>2022级本科</v>
          </cell>
          <cell r="E225" t="str">
            <v>皖造未来小队 </v>
          </cell>
          <cell r="F225" t="str">
            <v>拯救造口—新型造口袋公司—皖造未来</v>
          </cell>
          <cell r="G225" t="str">
            <v>主赛道创意组</v>
          </cell>
          <cell r="H225" t="str">
            <v>新医科</v>
          </cell>
          <cell r="I225" t="str">
            <v>刘浩然</v>
          </cell>
          <cell r="J225" t="str">
            <v>护理学</v>
          </cell>
          <cell r="K225">
            <v>22106010449</v>
          </cell>
          <cell r="L225">
            <v>18098588320</v>
          </cell>
          <cell r="M225" t="str">
            <v>王倩倩，陈硕宇</v>
          </cell>
          <cell r="N225" t="str">
            <v>高继光</v>
          </cell>
          <cell r="O225" t="str">
            <v>无</v>
          </cell>
        </row>
        <row r="226">
          <cell r="B226" t="str">
            <v>赵敏楠_x000D_</v>
          </cell>
          <cell r="C226" t="str">
            <v>护理学院</v>
          </cell>
          <cell r="D226" t="str">
            <v>2023级本科</v>
          </cell>
          <cell r="E226" t="str">
            <v>智烹未来——共享厨房团队_x000D_</v>
          </cell>
          <cell r="F226" t="str">
            <v>创意共享厨房——味觉空间站_x000D_</v>
          </cell>
          <cell r="G226" t="str">
            <v>主赛道创意组</v>
          </cell>
          <cell r="H226" t="str">
            <v>新文科_x000D_</v>
          </cell>
          <cell r="I226" t="str">
            <v>赵敏楠_x000D_</v>
          </cell>
          <cell r="J226" t="str">
            <v>护理学</v>
          </cell>
          <cell r="K226">
            <v>23116020064</v>
          </cell>
          <cell r="L226">
            <v>19712281120</v>
          </cell>
          <cell r="M226" t="str">
            <v>章雨欣、邵晨晨、王琛、杨金灿</v>
          </cell>
          <cell r="N226" t="str">
            <v>黄静_x000D_</v>
          </cell>
          <cell r="O226" t="str">
            <v>无</v>
          </cell>
        </row>
        <row r="227">
          <cell r="B227" t="str">
            <v>陈宇凡</v>
          </cell>
          <cell r="C227" t="str">
            <v>护理学院</v>
          </cell>
          <cell r="D227" t="str">
            <v>2023级本科</v>
          </cell>
          <cell r="E227" t="str">
            <v>你说的都队</v>
          </cell>
          <cell r="F227" t="str">
            <v>VR护理模拟</v>
          </cell>
          <cell r="G227" t="str">
            <v>主赛道创意组</v>
          </cell>
          <cell r="H227" t="str">
            <v>新医科</v>
          </cell>
          <cell r="I227" t="str">
            <v>陈宇凡</v>
          </cell>
          <cell r="J227" t="str">
            <v>护理学</v>
          </cell>
          <cell r="K227">
            <v>23106010001</v>
          </cell>
          <cell r="L227">
            <v>13285539760</v>
          </cell>
          <cell r="M227" t="str">
            <v>马东豪，李健，汪吉祥，李心宇，仲崇康</v>
          </cell>
          <cell r="N227" t="str">
            <v>陶灿，沈阳</v>
          </cell>
          <cell r="O227" t="str">
            <v>无</v>
          </cell>
        </row>
        <row r="228">
          <cell r="B228" t="str">
            <v>张玮珈</v>
          </cell>
          <cell r="C228" t="str">
            <v>护理学院</v>
          </cell>
          <cell r="D228" t="str">
            <v>2022级本科</v>
          </cell>
          <cell r="E228" t="str">
            <v>归源服务小队</v>
          </cell>
          <cell r="F228" t="str">
            <v>养生归源：在新安医学背景下探寻中医护理新模式，做皖南乡村振兴领跑者</v>
          </cell>
          <cell r="G228" t="str">
            <v>主赛道创意组</v>
          </cell>
          <cell r="H228" t="str">
            <v>新医科</v>
          </cell>
          <cell r="I228" t="str">
            <v>张玮珈</v>
          </cell>
          <cell r="J228" t="str">
            <v>护理学</v>
          </cell>
          <cell r="K228">
            <v>22106010314</v>
          </cell>
          <cell r="L228">
            <v>13505606614</v>
          </cell>
          <cell r="M228" t="str">
            <v>郑彤、桂艾文、魏鸿杰</v>
          </cell>
          <cell r="N228" t="str">
            <v>周浩然</v>
          </cell>
          <cell r="O228" t="str">
            <v>无</v>
          </cell>
        </row>
        <row r="229">
          <cell r="B229" t="str">
            <v>吴冰洁_x000D_</v>
          </cell>
          <cell r="C229" t="str">
            <v>护理学院</v>
          </cell>
          <cell r="D229" t="str">
            <v>2023级本科</v>
          </cell>
          <cell r="E229" t="str">
            <v>创新者联盟_x000D_</v>
          </cell>
          <cell r="F229" t="str">
            <v>“智”医科技智能药盒_x000D_</v>
          </cell>
          <cell r="G229" t="str">
            <v>主赛道创意组</v>
          </cell>
          <cell r="H229" t="str">
            <v>人工智能_x000D_</v>
          </cell>
          <cell r="I229" t="str">
            <v>吴冰洁_x000D_</v>
          </cell>
          <cell r="J229" t="str">
            <v>护理学</v>
          </cell>
          <cell r="K229">
            <v>23106010231</v>
          </cell>
          <cell r="L229">
            <v>15955708740</v>
          </cell>
          <cell r="M229" t="str">
            <v>杨晓、杨心蕊</v>
          </cell>
          <cell r="N229" t="str">
            <v>沈阳，陶灿_x000D_</v>
          </cell>
          <cell r="O229" t="str">
            <v>无</v>
          </cell>
        </row>
        <row r="230">
          <cell r="B230" t="str">
            <v>任冉</v>
          </cell>
          <cell r="C230" t="str">
            <v>护理学院</v>
          </cell>
          <cell r="D230" t="str">
            <v>2023级本科</v>
          </cell>
          <cell r="E230" t="str">
            <v>重生之我在组建团队</v>
          </cell>
          <cell r="F230" t="str">
            <v>远程医疗服务系统</v>
          </cell>
          <cell r="G230" t="str">
            <v>主赛道创意组</v>
          </cell>
          <cell r="H230" t="str">
            <v>新医科</v>
          </cell>
          <cell r="I230" t="str">
            <v>任冉</v>
          </cell>
          <cell r="J230" t="str">
            <v>护理学</v>
          </cell>
          <cell r="K230">
            <v>23106010378</v>
          </cell>
          <cell r="L230">
            <v>13855342513</v>
          </cell>
          <cell r="M230" t="str">
            <v>栗孜、李宇娜、刘畅、黄子峥、何宇凡</v>
          </cell>
          <cell r="N230" t="str">
            <v>沈阳</v>
          </cell>
          <cell r="O230" t="str">
            <v>无</v>
          </cell>
        </row>
        <row r="231">
          <cell r="B231" t="str">
            <v>李昱彤</v>
          </cell>
          <cell r="C231" t="str">
            <v>护理学院</v>
          </cell>
          <cell r="D231" t="str">
            <v>2023级本科</v>
          </cell>
          <cell r="E231" t="str">
            <v>白日梦想家</v>
          </cell>
          <cell r="F231" t="str">
            <v>幻镜</v>
          </cell>
          <cell r="G231" t="str">
            <v>主赛道创意组</v>
          </cell>
          <cell r="H231" t="str">
            <v>人工智能+</v>
          </cell>
          <cell r="I231" t="str">
            <v>李昱彤</v>
          </cell>
          <cell r="J231" t="str">
            <v>护理学</v>
          </cell>
          <cell r="K231">
            <v>23106010400</v>
          </cell>
          <cell r="L231">
            <v>19339031590</v>
          </cell>
          <cell r="M231" t="str">
            <v>刘娜，汝婷婷，宋倩，宛梦含，苏奕如</v>
          </cell>
          <cell r="N231" t="str">
            <v>文斌</v>
          </cell>
          <cell r="O231" t="str">
            <v>无</v>
          </cell>
        </row>
        <row r="232">
          <cell r="B232" t="str">
            <v>汝婷婷</v>
          </cell>
          <cell r="C232" t="str">
            <v>护理学院</v>
          </cell>
          <cell r="D232" t="str">
            <v>2023级本科</v>
          </cell>
          <cell r="E232" t="str">
            <v>中医守护者</v>
          </cell>
          <cell r="F232" t="str">
            <v>国医传承</v>
          </cell>
          <cell r="G232" t="str">
            <v>主赛道创意组</v>
          </cell>
          <cell r="H232" t="str">
            <v>人工智能+</v>
          </cell>
          <cell r="I232" t="str">
            <v>汝婷婷</v>
          </cell>
          <cell r="J232" t="str">
            <v>护理学</v>
          </cell>
          <cell r="K232">
            <v>23106010403</v>
          </cell>
          <cell r="L232" t="str">
            <v>17205608704</v>
          </cell>
          <cell r="M232" t="str">
            <v>刘娜 李昱彤 宋倩 宛梦含 苏奕如</v>
          </cell>
          <cell r="N232" t="str">
            <v>文斌</v>
          </cell>
          <cell r="O232" t="str">
            <v>无</v>
          </cell>
        </row>
        <row r="233">
          <cell r="B233" t="str">
            <v>杨亚雯</v>
          </cell>
          <cell r="C233" t="str">
            <v>研究生学院</v>
          </cell>
          <cell r="D233" t="str">
            <v>2023级</v>
          </cell>
          <cell r="E233" t="str">
            <v>消螨小分队</v>
          </cell>
          <cell r="F233" t="str">
            <v>踌躇螨治——芜湖首家公益全方位除螨团队</v>
          </cell>
          <cell r="G233" t="str">
            <v>红旅赛道公益组</v>
          </cell>
          <cell r="H233" t="str">
            <v>新医科</v>
          </cell>
          <cell r="I233" t="str">
            <v>杨亚雯</v>
          </cell>
          <cell r="J233" t="str">
            <v>公共卫生</v>
          </cell>
          <cell r="K233">
            <v>20239092</v>
          </cell>
          <cell r="L233">
            <v>18656448906</v>
          </cell>
          <cell r="M233" t="str">
            <v>徐欣然，洪钰婕，张会洁，张怡，马钰茹，浦俊杰，魏正杨，王雪儿，苗文慧</v>
          </cell>
          <cell r="N233" t="str">
            <v>孙恩涛、赵金红、李镜</v>
          </cell>
          <cell r="O233" t="str">
            <v>无</v>
          </cell>
        </row>
        <row r="234">
          <cell r="B234" t="str">
            <v>张林媛</v>
          </cell>
          <cell r="C234" t="str">
            <v>研究生学院</v>
          </cell>
          <cell r="D234" t="str">
            <v>2023级</v>
          </cell>
          <cell r="E234" t="str">
            <v>“检”康卫队</v>
          </cell>
          <cell r="F234" t="str">
            <v>易安检--病原体辅助检测装置</v>
          </cell>
          <cell r="G234" t="str">
            <v>主赛道创意组</v>
          </cell>
          <cell r="H234" t="str">
            <v>新医科</v>
          </cell>
          <cell r="I234" t="str">
            <v>张林媛</v>
          </cell>
          <cell r="J234" t="str">
            <v>临床检验诊断学</v>
          </cell>
          <cell r="K234" t="str">
            <v>20239204</v>
          </cell>
          <cell r="L234" t="str">
            <v>18325934994</v>
          </cell>
          <cell r="M234" t="str">
            <v>何梦巧、谢泽航、崔海腾、张永国</v>
          </cell>
          <cell r="N234" t="str">
            <v>唐晓磊</v>
          </cell>
          <cell r="O234" t="str">
            <v>本科获得省赛铜奖</v>
          </cell>
        </row>
        <row r="235">
          <cell r="B235" t="str">
            <v>王莉</v>
          </cell>
          <cell r="C235" t="str">
            <v>研究生学院</v>
          </cell>
          <cell r="D235" t="str">
            <v>2023级</v>
          </cell>
          <cell r="E235" t="str">
            <v>从容应队</v>
          </cell>
          <cell r="F235" t="str">
            <v>“采古纳新”——缓解痛经的中药纳米制剂卫生用品</v>
          </cell>
          <cell r="G235" t="str">
            <v>主赛道创意组</v>
          </cell>
          <cell r="H235" t="str">
            <v>新医科</v>
          </cell>
          <cell r="I235" t="str">
            <v>王莉</v>
          </cell>
          <cell r="J235" t="str">
            <v>妇产科学</v>
          </cell>
          <cell r="K235">
            <v>20239229</v>
          </cell>
          <cell r="L235">
            <v>18855584060</v>
          </cell>
          <cell r="M235" t="str">
            <v>沈灿、杨运涛、陈嘉雯、姚亚娟、李晗、吴昌皓、张玉莹</v>
          </cell>
          <cell r="N235" t="str">
            <v>丁锦、倪观太、丁彩云</v>
          </cell>
          <cell r="O235" t="str">
            <v>无</v>
          </cell>
        </row>
        <row r="236">
          <cell r="B236" t="str">
            <v>王琪</v>
          </cell>
          <cell r="C236" t="str">
            <v>研究生学院</v>
          </cell>
          <cell r="D236" t="str">
            <v>2023级</v>
          </cell>
          <cell r="E236" t="str">
            <v>“医者行”健康服务队</v>
          </cell>
          <cell r="F236" t="str">
            <v>医者行，红梦行</v>
          </cell>
          <cell r="G236" t="str">
            <v>主赛道创意组</v>
          </cell>
          <cell r="H236" t="str">
            <v>新医科</v>
          </cell>
          <cell r="I236" t="str">
            <v>王琪</v>
          </cell>
          <cell r="J236" t="str">
            <v>应用心理</v>
          </cell>
          <cell r="K236">
            <v>20239046</v>
          </cell>
          <cell r="L236">
            <v>18895382228</v>
          </cell>
          <cell r="M236" t="str">
            <v>刘竹、焦健浩、章秋辞、檀智伟、梁坤</v>
          </cell>
          <cell r="N236" t="str">
            <v>孙铭钟、汪雷、陶梦情</v>
          </cell>
          <cell r="O236" t="str">
            <v>无</v>
          </cell>
        </row>
        <row r="237">
          <cell r="B237" t="str">
            <v>周文浩</v>
          </cell>
          <cell r="C237" t="str">
            <v>研究生学院</v>
          </cell>
          <cell r="D237" t="str">
            <v>2023级</v>
          </cell>
          <cell r="E237" t="str">
            <v>肽能鉴癌团队</v>
          </cell>
          <cell r="F237" t="str">
            <v>基因编码微肽辅助诊断肝癌</v>
          </cell>
          <cell r="G237" t="str">
            <v>主赛道创意组</v>
          </cell>
          <cell r="H237" t="str">
            <v>新医科</v>
          </cell>
          <cell r="I237" t="str">
            <v>周文浩</v>
          </cell>
          <cell r="J237" t="str">
            <v>临床检验诊断学</v>
          </cell>
          <cell r="K237">
            <v>20239205</v>
          </cell>
          <cell r="L237">
            <v>15870099307</v>
          </cell>
          <cell r="M237" t="str">
            <v>周娟、赵珍珍、温宇晶、马迪迪、邢亚婷、曾锦阳</v>
          </cell>
          <cell r="N237" t="str">
            <v>吕坤、蒋澜</v>
          </cell>
          <cell r="O237" t="str">
            <v>无</v>
          </cell>
        </row>
        <row r="238">
          <cell r="B238" t="str">
            <v>汪秦</v>
          </cell>
          <cell r="C238" t="str">
            <v>研究生学院</v>
          </cell>
          <cell r="D238" t="str">
            <v>2022级</v>
          </cell>
          <cell r="E238" t="str">
            <v>达生医疗器械有限公司</v>
          </cell>
          <cell r="F238" t="str">
            <v>达生医疗—一种控速型导尿管定时开关装置的应用方案</v>
          </cell>
          <cell r="G238" t="str">
            <v>主赛道创意组</v>
          </cell>
          <cell r="H238" t="str">
            <v>新医科</v>
          </cell>
          <cell r="I238" t="str">
            <v>汪秦</v>
          </cell>
          <cell r="J238" t="str">
            <v>护理</v>
          </cell>
          <cell r="K238">
            <v>20229126</v>
          </cell>
          <cell r="L238">
            <v>17354279997</v>
          </cell>
          <cell r="M238" t="str">
            <v>张祥、王雪燕、董奥奇</v>
          </cell>
          <cell r="N238" t="str">
            <v>陶明芬</v>
          </cell>
          <cell r="O238" t="str">
            <v>获校级挑战杯三等奖</v>
          </cell>
        </row>
        <row r="239">
          <cell r="B239" t="str">
            <v>张恒基</v>
          </cell>
          <cell r="C239" t="str">
            <v>研究生学院</v>
          </cell>
          <cell r="D239" t="str">
            <v>2023级</v>
          </cell>
          <cell r="E239" t="str">
            <v>2039彩虹作战队</v>
          </cell>
          <cell r="F239" t="str">
            <v>社会服务新体系：“非物质文化遗产传承-养老服务-志愿服务”三位一体</v>
          </cell>
          <cell r="G239" t="str">
            <v>主赛道创意组</v>
          </cell>
          <cell r="H239" t="str">
            <v>新文科</v>
          </cell>
          <cell r="I239" t="str">
            <v>张恒基</v>
          </cell>
          <cell r="J239" t="str">
            <v>公共卫生</v>
          </cell>
          <cell r="K239">
            <v>20239082</v>
          </cell>
          <cell r="L239">
            <v>18726711417</v>
          </cell>
          <cell r="M239" t="str">
            <v>乔予涵，张海俊，周钰睿，陈大众，苏春楠</v>
          </cell>
          <cell r="N239" t="str">
            <v>姚应水</v>
          </cell>
          <cell r="O239" t="str">
            <v>无</v>
          </cell>
        </row>
        <row r="240">
          <cell r="B240" t="str">
            <v>柏心如</v>
          </cell>
          <cell r="C240" t="str">
            <v>研究生学院</v>
          </cell>
          <cell r="D240" t="str">
            <v>2023级</v>
          </cell>
          <cell r="E240" t="str">
            <v>皖美康复小分队</v>
          </cell>
          <cell r="F240" t="str">
            <v>孕产智慧康复宝</v>
          </cell>
          <cell r="G240" t="str">
            <v>主赛道创意组</v>
          </cell>
          <cell r="H240" t="str">
            <v>新医科</v>
          </cell>
          <cell r="I240" t="str">
            <v>柏心如</v>
          </cell>
          <cell r="J240" t="str">
            <v>护理</v>
          </cell>
          <cell r="K240">
            <v>20239119</v>
          </cell>
          <cell r="L240">
            <v>17855401847</v>
          </cell>
          <cell r="M240" t="str">
            <v>柏心如、周杨超、倪修申、李志、王鑫泽</v>
          </cell>
          <cell r="N240" t="str">
            <v>陶秀彬</v>
          </cell>
          <cell r="O240" t="str">
            <v>无</v>
          </cell>
        </row>
        <row r="241">
          <cell r="B241" t="str">
            <v>曹梅</v>
          </cell>
          <cell r="C241" t="str">
            <v>研究生学院</v>
          </cell>
          <cell r="D241" t="str">
            <v>2023级</v>
          </cell>
          <cell r="E241" t="str">
            <v>皖陆队</v>
          </cell>
          <cell r="F241" t="str">
            <v>医裤固定，管道无忧——舒适医疗新选择</v>
          </cell>
          <cell r="G241" t="str">
            <v>主赛道创意组</v>
          </cell>
          <cell r="H241" t="str">
            <v>新医科</v>
          </cell>
          <cell r="I241" t="str">
            <v>曹梅</v>
          </cell>
          <cell r="J241" t="str">
            <v>护理</v>
          </cell>
          <cell r="K241">
            <v>20239123</v>
          </cell>
          <cell r="L241">
            <v>13965490560</v>
          </cell>
          <cell r="M241" t="str">
            <v>梁昌翠、卫志丹、谷宣宣、程成、彭倩倩、王计划</v>
          </cell>
          <cell r="N241" t="str">
            <v>杨惠</v>
          </cell>
          <cell r="O241" t="str">
            <v>无</v>
          </cell>
        </row>
        <row r="242">
          <cell r="B242" t="str">
            <v>陈彩云</v>
          </cell>
          <cell r="C242" t="str">
            <v>研究生学院</v>
          </cell>
          <cell r="D242" t="str">
            <v>2022级</v>
          </cell>
          <cell r="E242" t="str">
            <v>焕发初“禾”团队</v>
          </cell>
          <cell r="F242" t="str">
            <v>焕发初“禾”</v>
          </cell>
          <cell r="G242" t="str">
            <v>主赛道创意组</v>
          </cell>
          <cell r="H242" t="str">
            <v>新医科</v>
          </cell>
          <cell r="I242" t="str">
            <v>陈彩云</v>
          </cell>
          <cell r="J242" t="str">
            <v>药学</v>
          </cell>
          <cell r="K242">
            <v>20229113</v>
          </cell>
          <cell r="L242">
            <v>17330627005</v>
          </cell>
          <cell r="M242" t="str">
            <v>李安琪、张梦婷、李梦、丁浩、锁孝国、张加乐、孟慈、周梅、毕家祥</v>
          </cell>
          <cell r="N242" t="str">
            <v>孙淑萍，张铭，魏慧君</v>
          </cell>
          <cell r="O242" t="str">
            <v>省赛铜奖</v>
          </cell>
        </row>
        <row r="243">
          <cell r="B243" t="str">
            <v>韩忍忍</v>
          </cell>
          <cell r="C243" t="str">
            <v>研究生学院</v>
          </cell>
          <cell r="D243" t="str">
            <v>2023级</v>
          </cell>
          <cell r="E243" t="str">
            <v>“螨自检”</v>
          </cell>
          <cell r="F243" t="str">
            <v>环介导等温扩增技术在检测蠕形螨的建立与应用</v>
          </cell>
          <cell r="G243" t="str">
            <v>主赛道创意组</v>
          </cell>
          <cell r="H243" t="str">
            <v>新医科</v>
          </cell>
          <cell r="I243" t="str">
            <v>韩忍忍</v>
          </cell>
          <cell r="J243" t="str">
            <v>基础医学</v>
          </cell>
          <cell r="K243">
            <v>20229022</v>
          </cell>
          <cell r="L243">
            <v>13696605351</v>
          </cell>
          <cell r="M243" t="str">
            <v>刘思文，英沛冉，曹佳诚，汪嫒，杨宇哲</v>
          </cell>
          <cell r="N243" t="str">
            <v>湛孝东</v>
          </cell>
          <cell r="O243" t="str">
            <v>无</v>
          </cell>
        </row>
        <row r="244">
          <cell r="B244" t="str">
            <v>陈文韬</v>
          </cell>
          <cell r="C244" t="str">
            <v>研究生学院</v>
          </cell>
          <cell r="D244" t="str">
            <v>2023级</v>
          </cell>
          <cell r="E244" t="str">
            <v>本草小队</v>
          </cell>
          <cell r="F244" t="str">
            <v>基于大鼠餐后血糖模型研发的低GI大米 </v>
          </cell>
          <cell r="G244" t="str">
            <v>主赛道创意组</v>
          </cell>
          <cell r="H244" t="str">
            <v>新医科</v>
          </cell>
          <cell r="I244" t="str">
            <v>陈文韬</v>
          </cell>
          <cell r="J244" t="str">
            <v>公共卫生</v>
          </cell>
          <cell r="K244">
            <v>20239089</v>
          </cell>
          <cell r="L244">
            <v>19965391126</v>
          </cell>
          <cell r="M244" t="str">
            <v>程实、陈登波、王成、魏煜、侯艳枫、王园园</v>
          </cell>
          <cell r="N244" t="str">
            <v>张文众</v>
          </cell>
          <cell r="O244" t="str">
            <v>无</v>
          </cell>
        </row>
        <row r="245">
          <cell r="B245" t="str">
            <v>周娟</v>
          </cell>
          <cell r="C245" t="str">
            <v>研究生学院</v>
          </cell>
          <cell r="D245" t="str">
            <v>2023级</v>
          </cell>
          <cell r="E245" t="str">
            <v>紫花星辰队</v>
          </cell>
          <cell r="F245" t="str">
            <v>古香及韵——新一代中药外泌体制药开拓者</v>
          </cell>
          <cell r="G245" t="str">
            <v>主赛道创意组</v>
          </cell>
          <cell r="H245" t="str">
            <v>新医科</v>
          </cell>
          <cell r="I245" t="str">
            <v>周娟</v>
          </cell>
          <cell r="J245" t="str">
            <v>临床检验诊断学</v>
          </cell>
          <cell r="K245">
            <v>20239212</v>
          </cell>
          <cell r="L245">
            <v>15656295652</v>
          </cell>
          <cell r="M245" t="str">
            <v>周文浩、赵珍珍、温宇晶、马迪迪、周亮、杨运涛、邢亚婷、刘安婷、陈鸣、徐佳慧、袁惠文、</v>
          </cell>
          <cell r="N245" t="str">
            <v>蒋澜、吕坤</v>
          </cell>
          <cell r="O245" t="str">
            <v>无</v>
          </cell>
        </row>
        <row r="246">
          <cell r="B246" t="str">
            <v>姜小涵</v>
          </cell>
          <cell r="C246" t="str">
            <v>研究生学院</v>
          </cell>
          <cell r="D246" t="str">
            <v>2023级</v>
          </cell>
          <cell r="E246" t="str">
            <v>“小红花”医疗队</v>
          </cell>
          <cell r="F246" t="str">
            <v>PTS便携试纸</v>
          </cell>
          <cell r="G246" t="str">
            <v>主赛道创意组</v>
          </cell>
          <cell r="H246" t="str">
            <v>新医科</v>
          </cell>
          <cell r="I246" t="str">
            <v>姜小涵</v>
          </cell>
          <cell r="J246" t="str">
            <v>药学</v>
          </cell>
          <cell r="K246">
            <v>20239144</v>
          </cell>
          <cell r="L246">
            <v>19956116158</v>
          </cell>
          <cell r="M246" t="str">
            <v>周梓桐 徐叔然 张俊杰 王幸 时雪晴</v>
          </cell>
          <cell r="N246" t="str">
            <v>凌云云</v>
          </cell>
          <cell r="O246" t="str">
            <v>无</v>
          </cell>
        </row>
        <row r="247">
          <cell r="B247" t="str">
            <v>郭青玉</v>
          </cell>
          <cell r="C247" t="str">
            <v>研究生学院</v>
          </cell>
          <cell r="D247" t="str">
            <v>2022级</v>
          </cell>
          <cell r="E247" t="str">
            <v>医路人队</v>
          </cell>
          <cell r="F247" t="str">
            <v>“医”心一意——医学生与基层医疗机构职业对接的桥梁</v>
          </cell>
          <cell r="G247" t="str">
            <v>主赛道创意组</v>
          </cell>
          <cell r="H247" t="str">
            <v>新文科</v>
          </cell>
          <cell r="I247" t="str">
            <v>郭青玉</v>
          </cell>
          <cell r="J247" t="str">
            <v>中西医结合基础</v>
          </cell>
          <cell r="K247">
            <v>20229062</v>
          </cell>
          <cell r="L247">
            <v>13515696827</v>
          </cell>
          <cell r="M247" t="str">
            <v>邹陆辰(皖南医学院)；王格(皖南医学院)；       徐步尘(安徽师范大学)</v>
          </cell>
          <cell r="N247" t="str">
            <v>魏托</v>
          </cell>
          <cell r="O247" t="str">
            <v>  1.市级优秀模拟政协提案作品
  2.《社区医院发展现状调研报告》校级三等奖 </v>
          </cell>
        </row>
        <row r="248">
          <cell r="B248" t="str">
            <v>汪彤</v>
          </cell>
          <cell r="C248" t="str">
            <v>研究生学院</v>
          </cell>
          <cell r="D248" t="str">
            <v>2023级</v>
          </cell>
          <cell r="E248" t="str">
            <v>创意火花三剑客</v>
          </cell>
          <cell r="F248" t="str">
            <v>智糖医疗（SmartSugar Medical）</v>
          </cell>
          <cell r="G248" t="str">
            <v>主赛道创意组</v>
          </cell>
          <cell r="H248" t="str">
            <v>新医科</v>
          </cell>
          <cell r="I248" t="str">
            <v>汪彤</v>
          </cell>
          <cell r="J248" t="str">
            <v>公共卫生</v>
          </cell>
          <cell r="K248">
            <v>20239086</v>
          </cell>
          <cell r="L248">
            <v>13866060031</v>
          </cell>
          <cell r="M248" t="str">
            <v>马馨雨，吴悦，方怡成，王晨旭，梅文丹</v>
          </cell>
          <cell r="N248" t="str">
            <v>文育锋，吴欢</v>
          </cell>
          <cell r="O248" t="str">
            <v>无</v>
          </cell>
        </row>
        <row r="249">
          <cell r="B249" t="str">
            <v>潘志银</v>
          </cell>
          <cell r="C249" t="str">
            <v>研究生学院</v>
          </cell>
          <cell r="D249" t="str">
            <v>2022级</v>
          </cell>
          <cell r="E249" t="str">
            <v>贰零叄玖</v>
          </cell>
          <cell r="F249" t="str">
            <v>《纸质数据人工智能识别仓》</v>
          </cell>
          <cell r="G249" t="str">
            <v>主赛道创意组</v>
          </cell>
          <cell r="H249" t="str">
            <v>人工智能+</v>
          </cell>
          <cell r="I249" t="str">
            <v>潘志银</v>
          </cell>
          <cell r="J249" t="str">
            <v>公共卫生与预防医学</v>
          </cell>
          <cell r="K249">
            <v>20229043</v>
          </cell>
          <cell r="L249">
            <v>18130323002</v>
          </cell>
          <cell r="M249" t="str">
            <v>熊佳节、储营虎、余越、许淼、周钰睿</v>
          </cell>
          <cell r="N249" t="str">
            <v>金岳龙</v>
          </cell>
          <cell r="O249" t="str">
            <v>无</v>
          </cell>
        </row>
        <row r="250">
          <cell r="B250" t="str">
            <v>陈晓晖</v>
          </cell>
          <cell r="C250" t="str">
            <v>研究生学院</v>
          </cell>
          <cell r="D250" t="str">
            <v>2023级</v>
          </cell>
          <cell r="E250" t="str">
            <v>“Med-Assistant”团队</v>
          </cell>
          <cell r="F250" t="str">
            <v>“医家”APP</v>
          </cell>
          <cell r="G250" t="str">
            <v>主赛道创意组</v>
          </cell>
          <cell r="H250" t="str">
            <v>新医科</v>
          </cell>
          <cell r="I250" t="str">
            <v>陈晓晖</v>
          </cell>
          <cell r="J250" t="str">
            <v>外科学</v>
          </cell>
          <cell r="K250">
            <v>20239409</v>
          </cell>
          <cell r="L250">
            <v>18056267712</v>
          </cell>
          <cell r="M250" t="str">
            <v>郭琳婷、汪安晟</v>
          </cell>
          <cell r="N250" t="str">
            <v>马成权、陈洁</v>
          </cell>
          <cell r="O250" t="str">
            <v>无</v>
          </cell>
        </row>
        <row r="251">
          <cell r="B251" t="str">
            <v>陆苗</v>
          </cell>
          <cell r="C251" t="str">
            <v>研究生学院</v>
          </cell>
          <cell r="D251" t="str">
            <v>2023级</v>
          </cell>
          <cell r="E251" t="str">
            <v>求实小队</v>
          </cell>
          <cell r="F251" t="str">
            <v>社区居家老年人安宁疗护</v>
          </cell>
          <cell r="G251" t="str">
            <v>主赛道创意组</v>
          </cell>
          <cell r="H251" t="str">
            <v>新文科</v>
          </cell>
          <cell r="I251" t="str">
            <v>陆苗</v>
          </cell>
          <cell r="J251" t="str">
            <v>公共卫生与预防医学</v>
          </cell>
          <cell r="K251">
            <v>20239075</v>
          </cell>
          <cell r="L251">
            <v>15178453661</v>
          </cell>
          <cell r="M251" t="str">
            <v>储晓丹、沈万青、许淼</v>
          </cell>
          <cell r="N251" t="str">
            <v>王国平</v>
          </cell>
          <cell r="O251" t="str">
            <v>2022年、2023年省级铜奖</v>
          </cell>
        </row>
        <row r="252">
          <cell r="B252" t="str">
            <v>马馨雨</v>
          </cell>
          <cell r="C252" t="str">
            <v>研究生学院</v>
          </cell>
          <cell r="D252" t="str">
            <v>2023级</v>
          </cell>
          <cell r="E252" t="str">
            <v>心卫士联盟</v>
          </cell>
          <cell r="F252" t="str">
            <v>心卫士：一种基于植物固醇的天然降血脂复合配方</v>
          </cell>
          <cell r="G252" t="str">
            <v>主赛道创意组</v>
          </cell>
          <cell r="H252" t="str">
            <v>新医科</v>
          </cell>
          <cell r="I252" t="str">
            <v>马馨雨</v>
          </cell>
          <cell r="J252" t="str">
            <v>公共卫生与预防医学</v>
          </cell>
          <cell r="K252">
            <v>20239061</v>
          </cell>
          <cell r="L252">
            <v>19965397026</v>
          </cell>
          <cell r="M252" t="str">
            <v>汪彤，吴悦，方怡成，王晨旭，梅文丹，周钰睿</v>
          </cell>
          <cell r="N252" t="str">
            <v>文育锋，吴欢</v>
          </cell>
          <cell r="O252" t="str">
            <v>无</v>
          </cell>
        </row>
        <row r="253">
          <cell r="B253" t="str">
            <v>董慧玲</v>
          </cell>
          <cell r="C253" t="str">
            <v>研究生学院</v>
          </cell>
          <cell r="D253" t="str">
            <v>2022级</v>
          </cell>
          <cell r="E253" t="str">
            <v>DLZ lab</v>
          </cell>
          <cell r="F253" t="str">
            <v>医疗设备异响故障的在线智能诊断系统</v>
          </cell>
          <cell r="G253" t="str">
            <v>主赛道创意组</v>
          </cell>
          <cell r="H253" t="str">
            <v>人工智能+</v>
          </cell>
          <cell r="I253" t="str">
            <v>董慧玲</v>
          </cell>
          <cell r="J253" t="str">
            <v>外科学</v>
          </cell>
          <cell r="K253">
            <v>20229191</v>
          </cell>
          <cell r="L253">
            <v>13905533360</v>
          </cell>
          <cell r="M253" t="str">
            <v>罗振华、赵盼盼</v>
          </cell>
          <cell r="N253" t="str">
            <v>江晓春</v>
          </cell>
          <cell r="O253" t="str">
            <v>无</v>
          </cell>
        </row>
        <row r="254">
          <cell r="B254" t="str">
            <v>许珊珊</v>
          </cell>
          <cell r="C254" t="str">
            <v>研究生学院</v>
          </cell>
          <cell r="D254" t="str">
            <v>2023级</v>
          </cell>
          <cell r="E254" t="str">
            <v>书香四溢</v>
          </cell>
          <cell r="F254" t="str">
            <v>休闲书吧</v>
          </cell>
          <cell r="G254" t="str">
            <v>主赛道创意组</v>
          </cell>
          <cell r="H254" t="str">
            <v>新文科</v>
          </cell>
          <cell r="I254" t="str">
            <v>许珊珊</v>
          </cell>
          <cell r="J254" t="str">
            <v>药学</v>
          </cell>
          <cell r="K254">
            <v>20239151</v>
          </cell>
          <cell r="L254">
            <v>18756935294</v>
          </cell>
          <cell r="M254" t="str">
            <v>陈雪，李杰，徐涛</v>
          </cell>
          <cell r="N254" t="str">
            <v>　刘晓平</v>
          </cell>
          <cell r="O254" t="str">
            <v>无</v>
          </cell>
        </row>
        <row r="255">
          <cell r="B255" t="str">
            <v>姜鲲鹏</v>
          </cell>
          <cell r="C255" t="str">
            <v>研究生学院</v>
          </cell>
          <cell r="D255" t="str">
            <v>2022级</v>
          </cell>
          <cell r="E255" t="str">
            <v>“烧伤关爱智慧云”工作室</v>
          </cell>
          <cell r="F255" t="str">
            <v>“烧伤智慧云”应用</v>
          </cell>
          <cell r="G255" t="str">
            <v>主赛道创意组</v>
          </cell>
          <cell r="H255" t="str">
            <v>人工智能+</v>
          </cell>
          <cell r="I255" t="str">
            <v>姜鲲鹏</v>
          </cell>
          <cell r="J255" t="str">
            <v>外科学</v>
          </cell>
          <cell r="K255">
            <v>20229380</v>
          </cell>
          <cell r="L255">
            <v>13695645156</v>
          </cell>
          <cell r="M255" t="str">
            <v>邓雪、刘虎、王子一、李晓名、谢贤昌、王雪婷</v>
          </cell>
          <cell r="N255" t="str">
            <v>吕大伦、陶梦情</v>
          </cell>
          <cell r="O255" t="str">
            <v>无</v>
          </cell>
        </row>
        <row r="256">
          <cell r="B256" t="str">
            <v>张紫薇</v>
          </cell>
          <cell r="C256" t="str">
            <v>研究生学院</v>
          </cell>
          <cell r="D256" t="str">
            <v>2022级</v>
          </cell>
          <cell r="E256" t="str">
            <v>携光同行队</v>
          </cell>
          <cell r="F256" t="str">
            <v>打破传统-新型光动力治疗仪器，照亮患者健康</v>
          </cell>
          <cell r="G256" t="str">
            <v>主赛道创意组</v>
          </cell>
          <cell r="H256" t="str">
            <v>新医科</v>
          </cell>
          <cell r="I256" t="str">
            <v>张紫薇</v>
          </cell>
          <cell r="J256" t="str">
            <v>药学</v>
          </cell>
          <cell r="K256">
            <v>20229117</v>
          </cell>
          <cell r="L256">
            <v>18356739792</v>
          </cell>
          <cell r="M256" t="str">
            <v>谢文、李恩琦、张锐</v>
          </cell>
          <cell r="N256" t="str">
            <v>王绍臻</v>
          </cell>
          <cell r="O256" t="str">
            <v>无</v>
          </cell>
        </row>
        <row r="257">
          <cell r="B257" t="str">
            <v>丁浩</v>
          </cell>
          <cell r="C257" t="str">
            <v>研究生学院</v>
          </cell>
          <cell r="D257" t="str">
            <v>2023级</v>
          </cell>
          <cell r="E257" t="str">
            <v>檀香皂坊</v>
          </cell>
          <cell r="F257" t="str">
            <v>与你“香”遇，制“皂”浪漫--檀香皂坊致力于DIY手工皂的领先者</v>
          </cell>
          <cell r="G257" t="str">
            <v>主赛道创意组</v>
          </cell>
          <cell r="H257" t="str">
            <v>新农科</v>
          </cell>
          <cell r="I257" t="str">
            <v>丁浩</v>
          </cell>
          <cell r="J257" t="str">
            <v>药学</v>
          </cell>
          <cell r="K257">
            <v>20239157</v>
          </cell>
          <cell r="L257">
            <v>15255283850</v>
          </cell>
          <cell r="M257" t="str">
            <v>李安琪、桂艾文、陈彩云、檀圆圆、锁孝国、童林娜、李晨曦、方源孝、朱格格</v>
          </cell>
          <cell r="N257" t="str">
            <v>孙淑萍、饶婷婷、候雪峰</v>
          </cell>
          <cell r="O257" t="str">
            <v>无</v>
          </cell>
        </row>
        <row r="258">
          <cell r="B258" t="str">
            <v>刘慧敏</v>
          </cell>
          <cell r="C258" t="str">
            <v>研究生学院</v>
          </cell>
          <cell r="D258" t="str">
            <v>2023级</v>
          </cell>
          <cell r="E258" t="str">
            <v>一株玫瑰</v>
          </cell>
          <cell r="F258" t="str">
            <v>玫瑰谷-关于多功能牙膏粉的研究</v>
          </cell>
          <cell r="G258" t="str">
            <v>主赛道创意组</v>
          </cell>
          <cell r="H258" t="str">
            <v>新农科</v>
          </cell>
          <cell r="I258" t="str">
            <v>刘慧敏</v>
          </cell>
          <cell r="J258" t="str">
            <v>药学</v>
          </cell>
          <cell r="K258">
            <v>20239126</v>
          </cell>
          <cell r="L258">
            <v>19855356329</v>
          </cell>
          <cell r="M258" t="str">
            <v>李杰、潘志俊、汪甜、束庆菊</v>
          </cell>
          <cell r="N258" t="str">
            <v>刘晓平</v>
          </cell>
          <cell r="O258" t="str">
            <v>无</v>
          </cell>
        </row>
        <row r="259">
          <cell r="B259" t="str">
            <v>张祥</v>
          </cell>
          <cell r="C259" t="str">
            <v>研究生学院</v>
          </cell>
          <cell r="D259" t="str">
            <v>2022级</v>
          </cell>
          <cell r="E259" t="str">
            <v>祥歌护理</v>
          </cell>
          <cell r="F259" t="str">
            <v>可用于防止针刺伤的自封口动脉血气针</v>
          </cell>
          <cell r="G259" t="str">
            <v>主赛道创意组</v>
          </cell>
          <cell r="H259" t="str">
            <v>新医科</v>
          </cell>
          <cell r="I259" t="str">
            <v>张祥</v>
          </cell>
          <cell r="J259" t="str">
            <v>护理</v>
          </cell>
          <cell r="K259">
            <v>20229134</v>
          </cell>
          <cell r="L259">
            <v>13365537972</v>
          </cell>
          <cell r="M259" t="str">
            <v>汪秦、王雪燕</v>
          </cell>
          <cell r="N259" t="str">
            <v>陶明芬</v>
          </cell>
          <cell r="O259" t="str">
            <v>无</v>
          </cell>
        </row>
        <row r="260">
          <cell r="B260" t="str">
            <v>陈涛</v>
          </cell>
          <cell r="C260" t="str">
            <v>研究生学院</v>
          </cell>
          <cell r="D260" t="str">
            <v>2023级</v>
          </cell>
          <cell r="E260" t="str">
            <v>垃圾分类与置换队</v>
          </cell>
          <cell r="F260" t="str">
            <v>垃圾分类与置换APP</v>
          </cell>
          <cell r="G260" t="str">
            <v>主赛道创意组</v>
          </cell>
          <cell r="H260" t="str">
            <v>新工科</v>
          </cell>
          <cell r="I260" t="str">
            <v>陈涛</v>
          </cell>
          <cell r="J260" t="str">
            <v>药学</v>
          </cell>
          <cell r="K260">
            <v>20239159</v>
          </cell>
          <cell r="L260">
            <v>13731950277</v>
          </cell>
          <cell r="M260" t="str">
            <v>陈涛、胡佳纬、吴芳玲、潘琳坤</v>
          </cell>
          <cell r="N260" t="str">
            <v>栾家杰</v>
          </cell>
          <cell r="O260" t="str">
            <v>无</v>
          </cell>
        </row>
        <row r="261">
          <cell r="B261" t="str">
            <v>邓颖</v>
          </cell>
          <cell r="C261" t="str">
            <v>研究生学院</v>
          </cell>
          <cell r="D261" t="str">
            <v>2023级</v>
          </cell>
          <cell r="E261" t="str">
            <v>乐龄新力队</v>
          </cell>
          <cell r="F261" t="str">
            <v>银铃安心——智能环境感知与远程健康管理系统</v>
          </cell>
          <cell r="G261" t="str">
            <v>主赛道创意组</v>
          </cell>
          <cell r="H261" t="str">
            <v>新工科</v>
          </cell>
          <cell r="I261" t="str">
            <v>邓颖</v>
          </cell>
          <cell r="J261" t="str">
            <v>公共卫生与预防医学</v>
          </cell>
          <cell r="K261">
            <v>20239076</v>
          </cell>
          <cell r="L261">
            <v>19856261204</v>
          </cell>
          <cell r="M261" t="str">
            <v>程实、陆苗、储晓丹
、张壮</v>
          </cell>
          <cell r="N261" t="str">
            <v>俞彤</v>
          </cell>
          <cell r="O261" t="str">
            <v>无</v>
          </cell>
        </row>
        <row r="262">
          <cell r="B262" t="str">
            <v>单睿</v>
          </cell>
          <cell r="C262" t="str">
            <v>研究生学院</v>
          </cell>
          <cell r="D262" t="str">
            <v>2023级</v>
          </cell>
          <cell r="E262" t="str">
            <v>克莱因</v>
          </cell>
          <cell r="F262" t="str">
            <v>肺炎支原体红霉素耐药基因检测试剂盒的开发</v>
          </cell>
          <cell r="G262" t="str">
            <v>主赛道创意组</v>
          </cell>
          <cell r="H262" t="str">
            <v>新医科</v>
          </cell>
          <cell r="I262" t="str">
            <v>单睿</v>
          </cell>
          <cell r="J262" t="str">
            <v>临床检验诊断学</v>
          </cell>
          <cell r="K262">
            <v>20239200</v>
          </cell>
          <cell r="L262">
            <v>18905577310</v>
          </cell>
          <cell r="M262" t="str">
            <v>张睿轩、杨晶晶、牛佳豪、谢泽航</v>
          </cell>
          <cell r="N262" t="str">
            <v>冯钢</v>
          </cell>
          <cell r="O262" t="str">
            <v>无</v>
          </cell>
        </row>
        <row r="263">
          <cell r="B263" t="str">
            <v>王婉玉</v>
          </cell>
          <cell r="C263" t="str">
            <v>研究生学院</v>
          </cell>
          <cell r="D263" t="str">
            <v>2023级</v>
          </cell>
          <cell r="E263" t="str">
            <v>无限可能队</v>
          </cell>
          <cell r="F263" t="str">
            <v>智慧家庭医生创新计划书</v>
          </cell>
          <cell r="G263" t="str">
            <v>主赛道创意组</v>
          </cell>
          <cell r="H263" t="str">
            <v>新医科</v>
          </cell>
          <cell r="I263" t="str">
            <v>王婉玉</v>
          </cell>
          <cell r="J263" t="str">
            <v>药学</v>
          </cell>
          <cell r="K263">
            <v>20239152</v>
          </cell>
          <cell r="L263">
            <v>19826531787</v>
          </cell>
          <cell r="M263" t="str">
            <v>刘亚敏 张琳</v>
          </cell>
          <cell r="N263" t="str">
            <v>贾元威 、沈杰</v>
          </cell>
          <cell r="O263" t="str">
            <v>无</v>
          </cell>
        </row>
        <row r="264">
          <cell r="B264" t="str">
            <v>吴勋</v>
          </cell>
          <cell r="C264" t="str">
            <v>研究生学院</v>
          </cell>
          <cell r="D264" t="str">
            <v>2023级</v>
          </cell>
          <cell r="E264" t="str">
            <v>防虫盾App 工作室</v>
          </cell>
          <cell r="F264" t="str">
            <v>防虫盾App</v>
          </cell>
          <cell r="G264" t="str">
            <v>主赛道创意组</v>
          </cell>
          <cell r="H264" t="str">
            <v>新医科</v>
          </cell>
          <cell r="I264" t="str">
            <v>吴勋</v>
          </cell>
          <cell r="J264" t="str">
            <v>内科学</v>
          </cell>
          <cell r="K264">
            <v>20239179</v>
          </cell>
          <cell r="L264">
            <v>15855662872</v>
          </cell>
          <cell r="M264" t="str">
            <v>王秋云，纪昊雨，李芸慧，翟蓥，汪琳琳，赵飞龙</v>
          </cell>
          <cell r="N264" t="str">
            <v>孙铭钟</v>
          </cell>
          <cell r="O264" t="str">
            <v>无</v>
          </cell>
        </row>
        <row r="265">
          <cell r="B265" t="str">
            <v>王雪燕</v>
          </cell>
          <cell r="C265" t="str">
            <v>研究生学院</v>
          </cell>
          <cell r="D265" t="str">
            <v>2023级</v>
          </cell>
          <cell r="E265" t="str">
            <v>肾康乐创业团队</v>
          </cell>
          <cell r="F265" t="str">
            <v>肾病护理科普教育基地</v>
          </cell>
          <cell r="G265" t="str">
            <v>主赛道创意组</v>
          </cell>
          <cell r="H265" t="str">
            <v>新医科</v>
          </cell>
          <cell r="I265" t="str">
            <v>王雪燕</v>
          </cell>
          <cell r="J265" t="str">
            <v>护理</v>
          </cell>
          <cell r="K265">
            <v>20239108</v>
          </cell>
          <cell r="L265">
            <v>15156310936</v>
          </cell>
          <cell r="M265" t="str">
            <v>汪秦、张祥</v>
          </cell>
          <cell r="N265" t="str">
            <v>陶明芬</v>
          </cell>
          <cell r="O265" t="str">
            <v>无</v>
          </cell>
        </row>
        <row r="266">
          <cell r="B266" t="str">
            <v>郑柯</v>
          </cell>
          <cell r="C266" t="str">
            <v>研究生学院</v>
          </cell>
          <cell r="D266" t="str">
            <v>2023级</v>
          </cell>
          <cell r="E266" t="str">
            <v>“医体化”创业团队</v>
          </cell>
          <cell r="F266" t="str">
            <v>全社区养老“医体化”服务平台</v>
          </cell>
          <cell r="G266" t="str">
            <v>主赛道创意组</v>
          </cell>
          <cell r="H266" t="str">
            <v>新医科</v>
          </cell>
          <cell r="I266" t="str">
            <v>郑柯</v>
          </cell>
          <cell r="J266" t="str">
            <v>公共卫生</v>
          </cell>
          <cell r="K266">
            <v>20239077</v>
          </cell>
          <cell r="L266">
            <v>18905562062</v>
          </cell>
          <cell r="M266" t="str">
            <v>乔予涵、周钰睿、洪浩、凌志诚、章治鼎、张彬彬、庄洁</v>
          </cell>
          <cell r="N266" t="str">
            <v>余亮</v>
          </cell>
          <cell r="O266" t="str">
            <v>校赛优秀</v>
          </cell>
        </row>
        <row r="267">
          <cell r="B267" t="str">
            <v>谷凯莉</v>
          </cell>
          <cell r="C267" t="str">
            <v>研究生学院</v>
          </cell>
          <cell r="D267" t="str">
            <v>2023级</v>
          </cell>
          <cell r="E267" t="str">
            <v>欢乐庆余年家园保卫队</v>
          </cell>
          <cell r="F267" t="str">
            <v>欢乐庆余年——“新”型综合服务型家园解决农村老人养“老”问题 </v>
          </cell>
          <cell r="G267" t="str">
            <v>主赛道创意组</v>
          </cell>
          <cell r="H267" t="str">
            <v>新文科</v>
          </cell>
          <cell r="I267" t="str">
            <v>谷凯莉</v>
          </cell>
          <cell r="J267" t="str">
            <v>临床医学</v>
          </cell>
          <cell r="K267">
            <v>20239231</v>
          </cell>
          <cell r="L267">
            <v>19965838571</v>
          </cell>
          <cell r="M267" t="str">
            <v>谷孟勇 吕东城 魏颖 杨月</v>
          </cell>
          <cell r="N267" t="str">
            <v>倪观太</v>
          </cell>
          <cell r="O267" t="str">
            <v>无</v>
          </cell>
        </row>
        <row r="268">
          <cell r="B268" t="str">
            <v>王雨晴</v>
          </cell>
          <cell r="C268" t="str">
            <v>研究生学院</v>
          </cell>
          <cell r="D268" t="str">
            <v>2023级</v>
          </cell>
          <cell r="E268" t="str">
            <v>红色征途者</v>
          </cell>
          <cell r="F268" t="str">
            <v>红色旅游基地路线规划</v>
          </cell>
          <cell r="G268" t="str">
            <v>青年红色筑梦之旅</v>
          </cell>
          <cell r="H268" t="str">
            <v>新文科</v>
          </cell>
          <cell r="I268" t="str">
            <v>王雨晴</v>
          </cell>
          <cell r="J268" t="str">
            <v>药学</v>
          </cell>
          <cell r="K268">
            <v>20239141</v>
          </cell>
          <cell r="L268">
            <v>17755962617</v>
          </cell>
          <cell r="M268" t="str">
            <v>王雨晴，杨静，万里飞扬，黄程，刘开源，赵欣悦，赵允嘉，张思晨，汪捷，张雪，李嘉乐，孙奥博</v>
          </cell>
          <cell r="N268" t="str">
            <v>王慧</v>
          </cell>
          <cell r="O268" t="str">
            <v>无</v>
          </cell>
        </row>
        <row r="269">
          <cell r="B269" t="str">
            <v>邓雪</v>
          </cell>
          <cell r="C269" t="str">
            <v>研究生学院</v>
          </cell>
          <cell r="D269" t="str">
            <v>2023级</v>
          </cell>
          <cell r="E269" t="str">
            <v>阿胖团队</v>
          </cell>
          <cell r="F269" t="str">
            <v>一种具有制冷功能的电泳槽</v>
          </cell>
          <cell r="G269" t="str">
            <v>主赛道创意组</v>
          </cell>
          <cell r="H269" t="str">
            <v>新医科</v>
          </cell>
          <cell r="I269" t="str">
            <v>邓雪</v>
          </cell>
          <cell r="J269" t="str">
            <v>基础医学</v>
          </cell>
          <cell r="K269">
            <v>20239029</v>
          </cell>
          <cell r="L269">
            <v>18755004758</v>
          </cell>
          <cell r="M269" t="str">
            <v>刘虎、吴诚俊、张澳、朱倩文、钱格格</v>
          </cell>
          <cell r="N269" t="str">
            <v>胡泽波、陈曦</v>
          </cell>
          <cell r="O269" t="str">
            <v>无</v>
          </cell>
        </row>
        <row r="270">
          <cell r="B270" t="str">
            <v>邵明</v>
          </cell>
          <cell r="C270" t="str">
            <v>研究生学院</v>
          </cell>
          <cell r="D270" t="str">
            <v>2023级</v>
          </cell>
          <cell r="E270" t="str">
            <v>某某队</v>
          </cell>
          <cell r="F270" t="str">
            <v>维持性血液透析患者容量管理的计算软件研究</v>
          </cell>
          <cell r="G270" t="str">
            <v>主赛道创意组</v>
          </cell>
          <cell r="H270" t="str">
            <v>新医科</v>
          </cell>
          <cell r="I270" t="str">
            <v>邵明</v>
          </cell>
          <cell r="J270" t="str">
            <v>护理</v>
          </cell>
          <cell r="K270">
            <v>20239106</v>
          </cell>
          <cell r="L270">
            <v>15216266895</v>
          </cell>
          <cell r="M270" t="str">
            <v>张欣、孙源豪、彭倩倩、黄孝华、王计划</v>
          </cell>
          <cell r="N270" t="str">
            <v>周志庆</v>
          </cell>
          <cell r="O270" t="str">
            <v>无</v>
          </cell>
        </row>
        <row r="271">
          <cell r="B271" t="str">
            <v>江山佳美</v>
          </cell>
          <cell r="C271" t="str">
            <v>研究生学院</v>
          </cell>
          <cell r="D271" t="str">
            <v>2022级</v>
          </cell>
          <cell r="E271" t="str">
            <v>禾护团队</v>
          </cell>
          <cell r="F271" t="str">
            <v>禾护—乡村妇幼保健健康教育公益平台助力乡村振兴</v>
          </cell>
          <cell r="G271" t="str">
            <v>主赛道创意组</v>
          </cell>
          <cell r="H271" t="str">
            <v>新医科</v>
          </cell>
          <cell r="I271" t="str">
            <v>江山佳美</v>
          </cell>
          <cell r="J271" t="str">
            <v>公共卫生</v>
          </cell>
          <cell r="K271">
            <v>20229057</v>
          </cell>
          <cell r="L271">
            <v>18651810635</v>
          </cell>
          <cell r="M271" t="str">
            <v>张裕晓、张敏、韩梦琦、方怡成、王晨旭、梅文丹</v>
          </cell>
          <cell r="N271" t="str">
            <v>黄月娥、梁雅丽</v>
          </cell>
          <cell r="O271" t="str">
            <v>无</v>
          </cell>
        </row>
        <row r="272">
          <cell r="B272" t="str">
            <v>奚培培</v>
          </cell>
          <cell r="C272" t="str">
            <v>研究生学院</v>
          </cell>
          <cell r="D272" t="str">
            <v>2023级</v>
          </cell>
          <cell r="E272" t="str">
            <v>奚唐信息科技有限公司</v>
          </cell>
          <cell r="F272" t="str">
            <v>“岛屿”APP——大学生心理障碍平台</v>
          </cell>
          <cell r="G272" t="str">
            <v>主赛道创意组</v>
          </cell>
          <cell r="H272" t="str">
            <v>人工智能+</v>
          </cell>
          <cell r="I272" t="str">
            <v>奚培培</v>
          </cell>
          <cell r="J272" t="str">
            <v>内科学</v>
          </cell>
          <cell r="K272">
            <v>20239303</v>
          </cell>
          <cell r="L272">
            <v>15240092434</v>
          </cell>
          <cell r="M272" t="str">
            <v>孔德爽、徐容、陈颖 </v>
          </cell>
          <cell r="N272" t="str">
            <v>孙铭钟</v>
          </cell>
          <cell r="O272" t="str">
            <v>无</v>
          </cell>
        </row>
        <row r="273">
          <cell r="B273" t="str">
            <v>郝婷婷</v>
          </cell>
          <cell r="C273" t="str">
            <v>研究生学院</v>
          </cell>
          <cell r="D273" t="str">
            <v>2023级</v>
          </cell>
          <cell r="E273" t="str">
            <v>晓药箱家居活动</v>
          </cell>
          <cell r="F273" t="str">
            <v>基于智能家庭药品管理系统交互设计的智能应用“晓药箱”</v>
          </cell>
          <cell r="G273" t="str">
            <v>主赛道创意组</v>
          </cell>
          <cell r="H273" t="str">
            <v>人工智能+</v>
          </cell>
          <cell r="I273" t="str">
            <v>郝婷婷</v>
          </cell>
          <cell r="J273" t="str">
            <v>公共卫生与预防医学</v>
          </cell>
          <cell r="K273">
            <v>20239073</v>
          </cell>
          <cell r="L273">
            <v>13526769747</v>
          </cell>
          <cell r="M273" t="str">
            <v>高源、丁琦、杨亚雯</v>
          </cell>
          <cell r="N273" t="str">
            <v>梁雅丽</v>
          </cell>
          <cell r="O273" t="str">
            <v>无</v>
          </cell>
        </row>
        <row r="274">
          <cell r="B274" t="str">
            <v>陈雪</v>
          </cell>
          <cell r="C274" t="str">
            <v>研究生学院</v>
          </cell>
          <cell r="D274" t="str">
            <v>2023级</v>
          </cell>
          <cell r="E274" t="str">
            <v>工作不要996</v>
          </cell>
          <cell r="F274" t="str">
            <v>“她说”—凝聚女性力量</v>
          </cell>
          <cell r="G274" t="str">
            <v>主赛道创业组</v>
          </cell>
          <cell r="H274" t="str">
            <v>新文科</v>
          </cell>
          <cell r="I274" t="str">
            <v>陈雪</v>
          </cell>
          <cell r="J274" t="str">
            <v>药学</v>
          </cell>
          <cell r="K274">
            <v>20239161</v>
          </cell>
          <cell r="L274">
            <v>17384329232</v>
          </cell>
          <cell r="M274" t="str">
            <v>李杰，徐涛，许珊珊</v>
          </cell>
          <cell r="N274" t="str">
            <v>　陈曦</v>
          </cell>
          <cell r="O274" t="str">
            <v>无</v>
          </cell>
        </row>
        <row r="275">
          <cell r="B275" t="str">
            <v>彭倩倩</v>
          </cell>
          <cell r="C275" t="str">
            <v>研究生学院</v>
          </cell>
          <cell r="D275" t="str">
            <v>2023级</v>
          </cell>
          <cell r="E275" t="str">
            <v>别出“心”意</v>
          </cell>
          <cell r="F275" t="str">
            <v>基于机器学习的不停跳冠脉搭桥术后低蛋白血症风险预测护理研究</v>
          </cell>
          <cell r="G275" t="str">
            <v>主赛道创意组</v>
          </cell>
          <cell r="H275" t="str">
            <v>新医科</v>
          </cell>
          <cell r="I275" t="str">
            <v>彭倩倩</v>
          </cell>
          <cell r="J275" t="str">
            <v>护理</v>
          </cell>
          <cell r="K275">
            <v>20239097</v>
          </cell>
          <cell r="L275">
            <v>15212241791</v>
          </cell>
          <cell r="M275" t="str">
            <v>卫志丹、谷宣宣、孙源豪、邵明</v>
          </cell>
          <cell r="N275" t="str">
            <v>张先翠</v>
          </cell>
          <cell r="O275" t="str">
            <v>无</v>
          </cell>
        </row>
        <row r="276">
          <cell r="B276" t="str">
            <v>范慧敏</v>
          </cell>
          <cell r="C276" t="str">
            <v>研究生学院</v>
          </cell>
          <cell r="D276" t="str">
            <v>2023级</v>
          </cell>
          <cell r="E276" t="str">
            <v>夕阳之家小分队</v>
          </cell>
          <cell r="F276" t="str">
            <v>夕阳之家——临终关怀的暖心平台</v>
          </cell>
          <cell r="G276" t="str">
            <v>主赛道创意组</v>
          </cell>
          <cell r="H276" t="str">
            <v>新医科</v>
          </cell>
          <cell r="I276" t="str">
            <v>范慧敏</v>
          </cell>
          <cell r="J276" t="str">
            <v>护理</v>
          </cell>
          <cell r="K276">
            <v>20239096</v>
          </cell>
          <cell r="L276">
            <v>19855321070</v>
          </cell>
          <cell r="M276" t="str">
            <v>范慧敏、柏心如、季新灿、韩雅婷、朱敏</v>
          </cell>
          <cell r="N276" t="str">
            <v>陶秀彬</v>
          </cell>
          <cell r="O276" t="str">
            <v>无</v>
          </cell>
        </row>
        <row r="277">
          <cell r="B277" t="str">
            <v>田伟杰</v>
          </cell>
          <cell r="C277" t="str">
            <v>研究生学院</v>
          </cell>
          <cell r="D277" t="str">
            <v>2023级</v>
          </cell>
          <cell r="E277" t="str">
            <v>且看前方队</v>
          </cell>
          <cell r="F277" t="str">
            <v>萌智云宠</v>
          </cell>
          <cell r="G277" t="str">
            <v>主赛道创意组</v>
          </cell>
          <cell r="H277" t="str">
            <v>人工智能+</v>
          </cell>
          <cell r="I277" t="str">
            <v>田伟杰</v>
          </cell>
          <cell r="J277" t="str">
            <v>公共卫生</v>
          </cell>
          <cell r="K277">
            <v>20239093</v>
          </cell>
          <cell r="L277">
            <v>17368100180</v>
          </cell>
          <cell r="M277" t="str">
            <v>张雪、吕英、王周</v>
          </cell>
          <cell r="N277" t="str">
            <v>孙铭钟</v>
          </cell>
          <cell r="O277" t="str">
            <v>无</v>
          </cell>
        </row>
        <row r="278">
          <cell r="B278" t="str">
            <v>翟笃环</v>
          </cell>
          <cell r="C278" t="str">
            <v>研究生学院</v>
          </cell>
          <cell r="D278" t="str">
            <v>2022级</v>
          </cell>
          <cell r="E278" t="str">
            <v>“杏暖公益”乡村儿童寄生虫病防治工作室</v>
          </cell>
          <cell r="F278" t="str">
            <v>“杏暖公益”乡村儿童寄生虫病防治工作室APP</v>
          </cell>
          <cell r="G278" t="str">
            <v>主赛道创意组</v>
          </cell>
          <cell r="H278" t="str">
            <v>新医科</v>
          </cell>
          <cell r="I278" t="str">
            <v>翟笃环</v>
          </cell>
          <cell r="J278" t="str">
            <v>神经外科</v>
          </cell>
          <cell r="K278">
            <v>20229396</v>
          </cell>
          <cell r="L278">
            <v>15555376375</v>
          </cell>
          <cell r="M278" t="str">
            <v>苏豆、彭仔伟</v>
          </cell>
          <cell r="N278" t="str">
            <v>刘婷</v>
          </cell>
          <cell r="O278" t="str">
            <v>无</v>
          </cell>
        </row>
        <row r="279">
          <cell r="B279" t="str">
            <v>乔杰</v>
          </cell>
          <cell r="C279" t="str">
            <v>研究生学院</v>
          </cell>
          <cell r="D279" t="str">
            <v>2023级</v>
          </cell>
          <cell r="E279" t="str">
            <v>新时代五好青年</v>
          </cell>
          <cell r="F279" t="str">
            <v>“碧海蓝天”计划</v>
          </cell>
          <cell r="G279" t="str">
            <v>主赛道创意组</v>
          </cell>
          <cell r="H279" t="str">
            <v>新工科</v>
          </cell>
          <cell r="I279" t="str">
            <v>乔杰</v>
          </cell>
          <cell r="J279" t="str">
            <v>药学</v>
          </cell>
          <cell r="K279">
            <v>20239168</v>
          </cell>
          <cell r="L279">
            <v>19855321191</v>
          </cell>
          <cell r="M279" t="str">
            <v>徐涛、汪丹丹</v>
          </cell>
          <cell r="N279" t="str">
            <v>邱季</v>
          </cell>
          <cell r="O279" t="str">
            <v>无</v>
          </cell>
        </row>
        <row r="280">
          <cell r="B280" t="str">
            <v>石亮斌</v>
          </cell>
          <cell r="C280" t="str">
            <v>研究生学院</v>
          </cell>
          <cell r="D280" t="str">
            <v>2023级</v>
          </cell>
          <cell r="E280" t="str">
            <v>医途</v>
          </cell>
          <cell r="F280" t="str">
            <v>“Y路相伴”智能服务系统</v>
          </cell>
          <cell r="G280" t="str">
            <v>主赛道创意组</v>
          </cell>
          <cell r="H280" t="str">
            <v>新工科</v>
          </cell>
          <cell r="I280" t="str">
            <v>石亮斌</v>
          </cell>
          <cell r="J280" t="str">
            <v>基础医学</v>
          </cell>
          <cell r="K280">
            <v>20239016</v>
          </cell>
          <cell r="L280">
            <v>17873859312</v>
          </cell>
          <cell r="M280" t="str">
            <v>黄石、许海虹、毕国梁、武靖航、杜心悦</v>
          </cell>
          <cell r="N280" t="str">
            <v>徐志良、李强、朱秀玲</v>
          </cell>
          <cell r="O280" t="str">
            <v>无</v>
          </cell>
        </row>
        <row r="281">
          <cell r="B281" t="str">
            <v>蒋路晴</v>
          </cell>
          <cell r="C281" t="str">
            <v>研究生学院</v>
          </cell>
          <cell r="D281" t="str">
            <v>2022级</v>
          </cell>
          <cell r="E281" t="str">
            <v>新意心创</v>
          </cell>
          <cell r="F281" t="str">
            <v>智慧健康养老新模式</v>
          </cell>
          <cell r="G281" t="str">
            <v>主赛道创意组</v>
          </cell>
          <cell r="H281" t="str">
            <v>人工智能+</v>
          </cell>
          <cell r="I281" t="str">
            <v>蒋路晴</v>
          </cell>
          <cell r="J281" t="str">
            <v>临床检验诊断学</v>
          </cell>
          <cell r="K281">
            <v>20229174</v>
          </cell>
          <cell r="L281">
            <v>19965326503</v>
          </cell>
          <cell r="M281" t="str">
            <v>李磊、徐梓琛、翟蓥、唐宇</v>
          </cell>
          <cell r="N281" t="str">
            <v>武其文</v>
          </cell>
          <cell r="O281" t="str">
            <v>无</v>
          </cell>
        </row>
        <row r="282">
          <cell r="B282" t="str">
            <v>吴诚俊</v>
          </cell>
          <cell r="C282" t="str">
            <v>研究生学院</v>
          </cell>
          <cell r="D282" t="str">
            <v>2023级</v>
          </cell>
          <cell r="E282" t="str">
            <v>“康竹”线上康复团队</v>
          </cell>
          <cell r="F282" t="str">
            <v>“康竹”线上康复APP</v>
          </cell>
          <cell r="G282" t="str">
            <v>主赛道创意组</v>
          </cell>
          <cell r="H282" t="str">
            <v>人工智能+</v>
          </cell>
          <cell r="I282" t="str">
            <v>吴诚俊</v>
          </cell>
          <cell r="J282" t="str">
            <v>基础医学</v>
          </cell>
          <cell r="K282">
            <v>20239030</v>
          </cell>
          <cell r="L282">
            <v>17205550652</v>
          </cell>
          <cell r="M282" t="str">
            <v>汪磊、张卫钢、许金岗、马晗、邓雪、朱倩文、严家鑫、张澳</v>
          </cell>
          <cell r="N282" t="str">
            <v>王林</v>
          </cell>
          <cell r="O282" t="str">
            <v>无</v>
          </cell>
        </row>
        <row r="283">
          <cell r="B283" t="str">
            <v>何海云</v>
          </cell>
          <cell r="C283" t="str">
            <v>研究生学院</v>
          </cell>
          <cell r="D283" t="str">
            <v>2023级</v>
          </cell>
          <cell r="E283" t="str">
            <v>青春飞扬团队</v>
          </cell>
          <cell r="F283" t="str">
            <v>大别山冬青抗氧化活性成分提取分离和功能性保健品研发</v>
          </cell>
          <cell r="G283" t="str">
            <v>主赛道创意组</v>
          </cell>
          <cell r="H283" t="str">
            <v>新医科</v>
          </cell>
          <cell r="I283" t="str">
            <v>何海云</v>
          </cell>
          <cell r="J283" t="str">
            <v>药学</v>
          </cell>
          <cell r="K283">
            <v>20239145</v>
          </cell>
          <cell r="L283">
            <v>15855340949</v>
          </cell>
          <cell r="M283" t="str">
            <v>杨秀秀，洪英，徐广飞，王方方，王明洁</v>
          </cell>
          <cell r="N283" t="str">
            <v>王存琴、陈颖、汪雷</v>
          </cell>
          <cell r="O283" t="str">
            <v>无</v>
          </cell>
        </row>
        <row r="284">
          <cell r="B284" t="str">
            <v>陈凝</v>
          </cell>
          <cell r="C284" t="str">
            <v>研究生学院</v>
          </cell>
          <cell r="D284" t="str">
            <v>2023级</v>
          </cell>
          <cell r="E284" t="str">
            <v>明未团队</v>
          </cell>
          <cell r="F284" t="str">
            <v>老年人的AI思维训练伙伴</v>
          </cell>
          <cell r="G284" t="str">
            <v>主赛道创意组</v>
          </cell>
          <cell r="H284" t="str">
            <v>人工智能</v>
          </cell>
          <cell r="I284" t="str">
            <v>陈凝</v>
          </cell>
          <cell r="J284" t="str">
            <v>护理</v>
          </cell>
          <cell r="K284">
            <v>20239104</v>
          </cell>
          <cell r="L284">
            <v>13329115788</v>
          </cell>
          <cell r="M284" t="str">
            <v>刘雯静、束萍、洪雯倩</v>
          </cell>
          <cell r="N284" t="str">
            <v>车恒英</v>
          </cell>
          <cell r="O284" t="str">
            <v>无</v>
          </cell>
        </row>
        <row r="285">
          <cell r="B285" t="str">
            <v>杨晶晶</v>
          </cell>
          <cell r="C285" t="str">
            <v>研究生学院</v>
          </cell>
          <cell r="D285" t="str">
            <v>2022级</v>
          </cell>
          <cell r="E285" t="str">
            <v>健康智检</v>
          </cell>
          <cell r="F285" t="str">
            <v>健康智检小程序</v>
          </cell>
          <cell r="G285" t="str">
            <v>主赛道创意组</v>
          </cell>
          <cell r="H285" t="str">
            <v>新医科</v>
          </cell>
          <cell r="I285" t="str">
            <v>杨晶晶</v>
          </cell>
          <cell r="J285" t="str">
            <v>临床检验诊断学</v>
          </cell>
          <cell r="K285">
            <v>20229170</v>
          </cell>
          <cell r="L285">
            <v>18205677337</v>
          </cell>
          <cell r="M285" t="str">
            <v>陈田田、王晴、凌流佳、单睿、张睿轩</v>
          </cell>
          <cell r="N285" t="str">
            <v>冯钢</v>
          </cell>
          <cell r="O285" t="str">
            <v>优秀奖</v>
          </cell>
        </row>
        <row r="286">
          <cell r="B286" t="str">
            <v>朱恒民</v>
          </cell>
          <cell r="C286" t="str">
            <v>研究生学院</v>
          </cell>
          <cell r="D286" t="str">
            <v>2023级</v>
          </cell>
          <cell r="E286" t="str">
            <v>宠爱它</v>
          </cell>
          <cell r="F286" t="str">
            <v>“宠爱”线上宠物医生APP</v>
          </cell>
          <cell r="G286" t="str">
            <v>主赛道创意组</v>
          </cell>
          <cell r="H286" t="str">
            <v>新医科</v>
          </cell>
          <cell r="I286" t="str">
            <v>朱恒民</v>
          </cell>
          <cell r="J286" t="str">
            <v>儿科学</v>
          </cell>
          <cell r="K286">
            <v>20239189</v>
          </cell>
          <cell r="L286">
            <v>1892353191</v>
          </cell>
          <cell r="M286" t="str">
            <v>宛森林、荣强</v>
          </cell>
          <cell r="N286" t="str">
            <v>张士发</v>
          </cell>
          <cell r="O286" t="str">
            <v>无</v>
          </cell>
        </row>
        <row r="287">
          <cell r="B287" t="str">
            <v>刘玲</v>
          </cell>
          <cell r="C287" t="str">
            <v>研究生学院</v>
          </cell>
          <cell r="D287" t="str">
            <v>2023级</v>
          </cell>
          <cell r="E287" t="str">
            <v>憨憨小分队</v>
          </cell>
          <cell r="F287" t="str">
            <v>祛痘门诊商业计划</v>
          </cell>
          <cell r="G287" t="str">
            <v>青春红色助梦之旅赛道</v>
          </cell>
          <cell r="H287" t="str">
            <v>新医科</v>
          </cell>
          <cell r="I287" t="str">
            <v>刘玲</v>
          </cell>
          <cell r="J287" t="str">
            <v>药学</v>
          </cell>
          <cell r="K287">
            <v>20239153</v>
          </cell>
          <cell r="L287">
            <v>18712568371</v>
          </cell>
          <cell r="M287" t="str">
            <v>王婉玉，郭凯，翟雨婷，王梦琪</v>
          </cell>
          <cell r="N287" t="str">
            <v>殷勤</v>
          </cell>
          <cell r="O287" t="str">
            <v>无</v>
          </cell>
        </row>
        <row r="288">
          <cell r="B288" t="str">
            <v>刘亚敏</v>
          </cell>
          <cell r="C288" t="str">
            <v>研究生学院</v>
          </cell>
          <cell r="D288" t="str">
            <v>2023级</v>
          </cell>
          <cell r="E288" t="str">
            <v>深藏blue队</v>
          </cell>
          <cell r="F288" t="str">
            <v>“守艺拾遗”--非遗传统公益振兴</v>
          </cell>
          <cell r="G288" t="str">
            <v>主赛道创意组</v>
          </cell>
          <cell r="H288" t="str">
            <v>新文科</v>
          </cell>
          <cell r="I288" t="str">
            <v>刘亚敏</v>
          </cell>
          <cell r="J288" t="str">
            <v>药学</v>
          </cell>
          <cell r="K288">
            <v>20239177</v>
          </cell>
          <cell r="L288">
            <v>13635562835</v>
          </cell>
          <cell r="M288" t="str">
            <v>吴建邦，龙瑶，张琳</v>
          </cell>
          <cell r="N288" t="str">
            <v>沈杰，贾元威</v>
          </cell>
          <cell r="O288" t="str">
            <v>无</v>
          </cell>
        </row>
        <row r="289">
          <cell r="B289" t="str">
            <v>苏春楠</v>
          </cell>
          <cell r="C289" t="str">
            <v>研究生学院</v>
          </cell>
          <cell r="D289" t="str">
            <v>2023级</v>
          </cell>
          <cell r="E289" t="str">
            <v>健康伴我行</v>
          </cell>
          <cell r="F289" t="str">
            <v>“智检健康食APP”-食品质检</v>
          </cell>
          <cell r="G289" t="str">
            <v>主赛道创意组</v>
          </cell>
          <cell r="H289" t="str">
            <v>新医科</v>
          </cell>
          <cell r="I289" t="str">
            <v>苏春楠</v>
          </cell>
          <cell r="J289" t="str">
            <v>公共卫生与预防医学</v>
          </cell>
          <cell r="K289">
            <v>20239059</v>
          </cell>
          <cell r="L289">
            <v>18255814884</v>
          </cell>
          <cell r="M289" t="str">
            <v>乔予涵，张海俊，周钰睿，张恒基，陈大众</v>
          </cell>
          <cell r="N289" t="str">
            <v>姚应水</v>
          </cell>
          <cell r="O289" t="str">
            <v>无</v>
          </cell>
        </row>
        <row r="290">
          <cell r="B290" t="str">
            <v>程成</v>
          </cell>
          <cell r="C290" t="str">
            <v>研究生学院</v>
          </cell>
          <cell r="D290" t="str">
            <v>2023级</v>
          </cell>
          <cell r="E290" t="str">
            <v>512队</v>
          </cell>
          <cell r="F290" t="str">
            <v>小美好私人厨房</v>
          </cell>
          <cell r="G290" t="str">
            <v>主赛道创意组</v>
          </cell>
          <cell r="H290" t="str">
            <v>新文科</v>
          </cell>
          <cell r="I290" t="str">
            <v>程成</v>
          </cell>
          <cell r="J290" t="str">
            <v>护理</v>
          </cell>
          <cell r="K290">
            <v>20239117</v>
          </cell>
          <cell r="L290">
            <v>19965397515</v>
          </cell>
          <cell r="M290" t="str">
            <v>汪丹丹、王倩云、谢文涛</v>
          </cell>
          <cell r="N290" t="str">
            <v>吴赞芳王营营</v>
          </cell>
          <cell r="O290" t="str">
            <v>无</v>
          </cell>
        </row>
        <row r="291">
          <cell r="B291" t="str">
            <v>吴悦</v>
          </cell>
          <cell r="C291" t="str">
            <v>研究生学院</v>
          </cell>
          <cell r="D291" t="str">
            <v>2023级</v>
          </cell>
          <cell r="E291" t="str">
            <v>智卫先锋</v>
          </cell>
          <cell r="F291" t="str">
            <v>智慧健康：智能健康监测与管理系统</v>
          </cell>
          <cell r="G291" t="str">
            <v>主赛道创意组</v>
          </cell>
          <cell r="H291" t="str">
            <v>人工智能+</v>
          </cell>
          <cell r="I291" t="str">
            <v>吴悦</v>
          </cell>
          <cell r="J291" t="str">
            <v>公共卫生</v>
          </cell>
          <cell r="K291">
            <v>20239088</v>
          </cell>
          <cell r="L291">
            <v>15955860951</v>
          </cell>
          <cell r="M291" t="str">
            <v>马馨雨、汪彤、方怡成、梅文丹、王晨旭</v>
          </cell>
          <cell r="N291" t="str">
            <v>文育锋</v>
          </cell>
          <cell r="O291" t="str">
            <v>无</v>
          </cell>
        </row>
        <row r="292">
          <cell r="B292" t="str">
            <v>张妍</v>
          </cell>
          <cell r="C292" t="str">
            <v>临床医学院</v>
          </cell>
          <cell r="D292" t="str">
            <v>2023级本科</v>
          </cell>
          <cell r="E292" t="str">
            <v>涵众科技团队</v>
          </cell>
          <cell r="F292" t="str">
            <v>空巢老人破巢企划</v>
          </cell>
          <cell r="G292" t="str">
            <v>主赛道创意组</v>
          </cell>
          <cell r="H292" t="str">
            <v>人工智能+</v>
          </cell>
          <cell r="I292" t="str">
            <v>张妍</v>
          </cell>
          <cell r="J292" t="str">
            <v>临床医学</v>
          </cell>
          <cell r="K292">
            <v>23101010295</v>
          </cell>
          <cell r="L292">
            <v>13696637255</v>
          </cell>
          <cell r="M292" t="str">
            <v>孙智霖、卢浩晨、陈柯如、汪全、陈文宇、杨坤、骆玺</v>
          </cell>
          <cell r="N292" t="str">
            <v>李凤舜</v>
          </cell>
        </row>
        <row r="293">
          <cell r="B293" t="str">
            <v>严静静</v>
          </cell>
          <cell r="C293" t="str">
            <v>研究生学院</v>
          </cell>
          <cell r="D293" t="str">
            <v>2023级</v>
          </cell>
          <cell r="E293" t="str">
            <v>携手共进队</v>
          </cell>
          <cell r="F293" t="str">
            <v>Link-up多功能防护手套</v>
          </cell>
          <cell r="G293" t="str">
            <v>主赛道创意组</v>
          </cell>
          <cell r="H293" t="str">
            <v>新医科</v>
          </cell>
          <cell r="I293" t="str">
            <v>严静静</v>
          </cell>
          <cell r="J293" t="str">
            <v>药学</v>
          </cell>
          <cell r="K293">
            <v>20239131</v>
          </cell>
          <cell r="L293">
            <v>13003043996</v>
          </cell>
          <cell r="M293" t="str">
            <v>古梦烦、翟雨婷、冯琬玉、潘妹君、顾文强</v>
          </cell>
          <cell r="N293" t="str">
            <v>李先伟</v>
          </cell>
          <cell r="O293" t="str">
            <v>无</v>
          </cell>
        </row>
        <row r="294">
          <cell r="B294" t="str">
            <v>胡忠涛</v>
          </cell>
          <cell r="C294" t="str">
            <v>研究生学院</v>
          </cell>
          <cell r="D294" t="str">
            <v>2023级</v>
          </cell>
          <cell r="E294" t="str">
            <v>汪汪汪队</v>
          </cell>
          <cell r="F294" t="str">
            <v>宠爱宠物之家有限公司</v>
          </cell>
          <cell r="G294" t="str">
            <v>青年红色筑梦之旅</v>
          </cell>
          <cell r="H294" t="str">
            <v>公益组</v>
          </cell>
          <cell r="I294" t="str">
            <v>胡忠涛</v>
          </cell>
          <cell r="J294" t="str">
            <v>药学</v>
          </cell>
          <cell r="K294">
            <v>20239160</v>
          </cell>
          <cell r="L294">
            <v>17856935486</v>
          </cell>
          <cell r="M294" t="str">
            <v>陈涛 汪丹丹 陈七</v>
          </cell>
          <cell r="N294" t="str">
            <v>李丽华</v>
          </cell>
          <cell r="O294" t="str">
            <v>无</v>
          </cell>
        </row>
        <row r="295">
          <cell r="B295" t="str">
            <v>叶义龙</v>
          </cell>
          <cell r="C295" t="str">
            <v>研究生学院</v>
          </cell>
          <cell r="D295" t="str">
            <v>2023级</v>
          </cell>
          <cell r="E295" t="str">
            <v>三省吾身</v>
          </cell>
          <cell r="F295" t="str">
            <v>三省吾身书吧</v>
          </cell>
          <cell r="G295" t="str">
            <v>主赛道创意组</v>
          </cell>
          <cell r="H295" t="str">
            <v>新医科</v>
          </cell>
          <cell r="I295" t="str">
            <v>叶义龙</v>
          </cell>
          <cell r="J295" t="str">
            <v>影像医学与核医学</v>
          </cell>
          <cell r="K295">
            <v>20239197</v>
          </cell>
          <cell r="L295">
            <v>15555387021</v>
          </cell>
          <cell r="M295" t="str">
            <v>刘露露  余凯健</v>
          </cell>
          <cell r="N295" t="str">
            <v>胡国兵</v>
          </cell>
          <cell r="O295" t="str">
            <v>无</v>
          </cell>
        </row>
        <row r="296">
          <cell r="B296" t="str">
            <v>王梦琪</v>
          </cell>
          <cell r="C296" t="str">
            <v>研究生学院</v>
          </cell>
          <cell r="D296" t="str">
            <v>2023级</v>
          </cell>
          <cell r="E296" t="str">
            <v>“肥胖营养指导中心”队</v>
          </cell>
          <cell r="F296" t="str">
            <v>肥胖、营养指导中心</v>
          </cell>
          <cell r="G296" t="str">
            <v>主赛道创意组</v>
          </cell>
          <cell r="H296" t="str">
            <v>新医科</v>
          </cell>
          <cell r="I296" t="str">
            <v>王梦琪</v>
          </cell>
          <cell r="J296" t="str">
            <v>中西医结合基础</v>
          </cell>
          <cell r="K296">
            <v>20239055</v>
          </cell>
          <cell r="L296">
            <v>19155866266</v>
          </cell>
          <cell r="M296" t="str">
            <v>崔璨、周夏勤、李伟豪、刘玲、古梦烦</v>
          </cell>
          <cell r="N296" t="str">
            <v>孙铭钟</v>
          </cell>
          <cell r="O296" t="str">
            <v>无</v>
          </cell>
        </row>
        <row r="297">
          <cell r="B297" t="str">
            <v>吴琪</v>
          </cell>
          <cell r="C297" t="str">
            <v>研究生学院</v>
          </cell>
          <cell r="D297" t="str">
            <v>2023级</v>
          </cell>
          <cell r="E297" t="str">
            <v>“医路有你”队</v>
          </cell>
          <cell r="F297" t="str">
            <v>医路相伴——医疗陪护的领先者</v>
          </cell>
          <cell r="G297" t="str">
            <v>主赛道创意组</v>
          </cell>
          <cell r="H297" t="str">
            <v>新工科</v>
          </cell>
          <cell r="I297" t="str">
            <v>吴琪</v>
          </cell>
          <cell r="J297" t="str">
            <v>中西医结合基础</v>
          </cell>
          <cell r="K297">
            <v>20239058</v>
          </cell>
          <cell r="L297">
            <v>13212623213</v>
          </cell>
          <cell r="M297" t="str">
            <v>毕国梁、王子睿、王誉博、汤金祥、周明宇</v>
          </cell>
          <cell r="N297" t="str">
            <v>李怀斌</v>
          </cell>
          <cell r="O297" t="str">
            <v>无</v>
          </cell>
        </row>
        <row r="298">
          <cell r="B298" t="str">
            <v>潘妹君</v>
          </cell>
          <cell r="C298" t="str">
            <v>研究生学院</v>
          </cell>
          <cell r="D298" t="str">
            <v>2023级</v>
          </cell>
          <cell r="E298" t="str">
            <v>智享维安</v>
          </cell>
          <cell r="F298" t="str">
            <v>新冠病毒木瓜样蛋白酶抑制剂荧光偏振高通量筛选模型的建立与转化</v>
          </cell>
          <cell r="G298" t="str">
            <v>主赛道创意组</v>
          </cell>
          <cell r="H298" t="str">
            <v>新医科</v>
          </cell>
          <cell r="I298" t="str">
            <v>潘妹君</v>
          </cell>
          <cell r="J298" t="str">
            <v>药学</v>
          </cell>
          <cell r="K298">
            <v>20239130</v>
          </cell>
          <cell r="L298">
            <v>19855363321</v>
          </cell>
          <cell r="M298" t="str">
            <v>闫浩浩，陶文慧，冯琬玉，严静静</v>
          </cell>
          <cell r="N298" t="str">
            <v>郑书国</v>
          </cell>
          <cell r="O298" t="str">
            <v>无</v>
          </cell>
        </row>
        <row r="299">
          <cell r="B299" t="str">
            <v>陈虹宇</v>
          </cell>
          <cell r="C299" t="str">
            <v>医学影像学院</v>
          </cell>
          <cell r="D299" t="str">
            <v>2021级本科</v>
          </cell>
          <cell r="E299" t="str">
            <v>光影先锋</v>
          </cell>
          <cell r="F299" t="str">
            <v>光影疗愈——红外线引导的经颅磁刺激治疗抑郁症</v>
          </cell>
          <cell r="G299" t="str">
            <v>主赛道创意组</v>
          </cell>
          <cell r="H299" t="str">
            <v>新医科</v>
          </cell>
          <cell r="I299" t="str">
            <v>陈虹宇</v>
          </cell>
          <cell r="J299" t="str">
            <v>医学影像学</v>
          </cell>
          <cell r="K299" t="str">
            <v>21103010091</v>
          </cell>
          <cell r="L299" t="str">
            <v>18056123899</v>
          </cell>
          <cell r="M299" t="str">
            <v>姚长月，程思齐，杜晓璇，鲁斯彦，孙岩</v>
          </cell>
          <cell r="N299" t="str">
            <v>张昱昊</v>
          </cell>
          <cell r="O299" t="str">
            <v>无</v>
          </cell>
        </row>
        <row r="300">
          <cell r="B300" t="str">
            <v>张妍</v>
          </cell>
          <cell r="C300" t="str">
            <v>人文与管理学院</v>
          </cell>
          <cell r="D300" t="str">
            <v>23级</v>
          </cell>
          <cell r="E300" t="str">
            <v>绿色守护队</v>
          </cell>
          <cell r="F300" t="str">
            <v>  绿色守护：构建碳保险，共筑环境安全网     </v>
          </cell>
          <cell r="G300" t="str">
            <v>主赛道创意</v>
          </cell>
          <cell r="H300" t="str">
            <v>互联网+商务服务</v>
          </cell>
          <cell r="I300" t="str">
            <v>张妍</v>
          </cell>
          <cell r="J300" t="str">
            <v>医疗保险</v>
          </cell>
          <cell r="K300">
            <v>23108130022</v>
          </cell>
          <cell r="L300">
            <v>13083267326</v>
          </cell>
          <cell r="M300" t="str">
            <v>汪妍，郭宇辰，邵婧</v>
          </cell>
          <cell r="N300" t="str">
            <v>俞彤</v>
          </cell>
        </row>
        <row r="301">
          <cell r="B301" t="str">
            <v>徐礁钰</v>
          </cell>
          <cell r="C301" t="str">
            <v>医学影像学院</v>
          </cell>
          <cell r="D301" t="str">
            <v>2021级本科</v>
          </cell>
          <cell r="E301" t="str">
            <v>干饭不排队</v>
          </cell>
          <cell r="F301" t="str">
            <v>“君耕沃帆，识农促合”助农服务平台</v>
          </cell>
          <cell r="G301" t="str">
            <v>主赛道创意组</v>
          </cell>
          <cell r="H301" t="str">
            <v>新农科</v>
          </cell>
          <cell r="I301" t="str">
            <v>徐礁钰</v>
          </cell>
          <cell r="J301" t="str">
            <v>医学影像学</v>
          </cell>
          <cell r="K301">
            <v>21103010086</v>
          </cell>
          <cell r="L301">
            <v>18845292228</v>
          </cell>
          <cell r="M301" t="str">
            <v>王俊烨 周炫汝 晏祥帅 虞轶佳 胡秋豪 吴昱敏 李嘉乐 高原</v>
          </cell>
          <cell r="N301" t="str">
            <v>王康淇</v>
          </cell>
          <cell r="O301" t="str">
            <v>无</v>
          </cell>
        </row>
        <row r="302">
          <cell r="B302" t="str">
            <v>邢雨欣</v>
          </cell>
          <cell r="C302" t="str">
            <v>医学影像学院</v>
          </cell>
          <cell r="D302" t="str">
            <v>2021级本科</v>
          </cell>
          <cell r="E302" t="str">
            <v>碱基互补配队</v>
          </cell>
          <cell r="F302" t="str">
            <v>监测型养老机器人 --“监测管家”</v>
          </cell>
          <cell r="G302" t="str">
            <v>主赛道创意组</v>
          </cell>
          <cell r="H302" t="str">
            <v>人工智能+</v>
          </cell>
          <cell r="I302" t="str">
            <v>邢雨欣</v>
          </cell>
          <cell r="J302" t="str">
            <v>医学影像学</v>
          </cell>
          <cell r="K302">
            <v>21103010022</v>
          </cell>
          <cell r="L302">
            <v>18862886424</v>
          </cell>
          <cell r="M302" t="str">
            <v>郝小玉，黄诗雨，吴世琴</v>
          </cell>
        </row>
        <row r="303">
          <cell r="B303" t="str">
            <v>王彤</v>
          </cell>
          <cell r="C303" t="str">
            <v>检验学院</v>
          </cell>
          <cell r="D303" t="str">
            <v>2023级本科生</v>
          </cell>
          <cell r="E303" t="str">
            <v>个性医疗，我们是健康编织者护</v>
          </cell>
          <cell r="F303" t="str">
            <v>个性医疗，解码你的健康密码</v>
          </cell>
          <cell r="G303" t="str">
            <v>主赛道创意组</v>
          </cell>
          <cell r="H303" t="str">
            <v>新医科</v>
          </cell>
          <cell r="I303" t="str">
            <v>王彤</v>
          </cell>
          <cell r="J303" t="str">
            <v>医学检验技术</v>
          </cell>
          <cell r="K303">
            <v>23117010072</v>
          </cell>
          <cell r="L303">
            <v>19016157209</v>
          </cell>
          <cell r="M303" t="str">
            <v>孟悦、殷佳琪、吴思可、徐婉钰</v>
          </cell>
          <cell r="N303" t="str">
            <v>王冬梅、曹玉祥</v>
          </cell>
          <cell r="O303" t="str">
            <v>无</v>
          </cell>
        </row>
        <row r="304">
          <cell r="B304" t="str">
            <v>王彤</v>
          </cell>
          <cell r="C304" t="str">
            <v>人文与管理学院</v>
          </cell>
          <cell r="D304" t="str">
            <v>2022级本科</v>
          </cell>
          <cell r="E304" t="str">
            <v>天涯队</v>
          </cell>
          <cell r="F304" t="str">
            <v>木偶戏体验坊</v>
          </cell>
          <cell r="G304" t="str">
            <v>主赛道创意组</v>
          </cell>
          <cell r="H304" t="str">
            <v>新文科</v>
          </cell>
          <cell r="I304" t="str">
            <v>王彤</v>
          </cell>
          <cell r="J304" t="str">
            <v>公共事业管理</v>
          </cell>
          <cell r="K304">
            <v>22108080046</v>
          </cell>
          <cell r="L304">
            <v>18155378781</v>
          </cell>
          <cell r="M304" t="str">
            <v>恽静杨 王簿 张安妮 董芸芸</v>
          </cell>
          <cell r="N304" t="str">
            <v>訾梦婷</v>
          </cell>
          <cell r="O304" t="str">
            <v>无</v>
          </cell>
        </row>
        <row r="305">
          <cell r="B305" t="str">
            <v>张雨彤</v>
          </cell>
          <cell r="C305" t="str">
            <v>医学影像学院</v>
          </cell>
          <cell r="D305" t="str">
            <v>2022级本科</v>
          </cell>
          <cell r="E305" t="str">
            <v>coffee</v>
          </cell>
          <cell r="F305" t="str">
            <v>衣正言瓷，盘盘相扣</v>
          </cell>
          <cell r="G305" t="str">
            <v>主赛道创意组</v>
          </cell>
          <cell r="H305" t="str">
            <v>新文科</v>
          </cell>
          <cell r="I305" t="str">
            <v>张雨彤</v>
          </cell>
          <cell r="J305" t="str">
            <v>生物医学工程</v>
          </cell>
          <cell r="K305">
            <v>22103030087</v>
          </cell>
          <cell r="L305">
            <v>15955548665</v>
          </cell>
          <cell r="M305" t="str">
            <v>陈晶 周诗媛 周孜欣 安静 钱若兰 胡豪</v>
          </cell>
          <cell r="N305" t="str">
            <v>张婧、吴银银 、叶兰</v>
          </cell>
          <cell r="O305" t="str">
            <v>获得过互联网＋校赛优秀奖</v>
          </cell>
        </row>
        <row r="306">
          <cell r="B306" t="str">
            <v>张允劼</v>
          </cell>
          <cell r="C306" t="str">
            <v>医学影像学院</v>
          </cell>
          <cell r="D306" t="str">
            <v>2022级本科</v>
          </cell>
          <cell r="E306" t="str">
            <v>鼻科灵医疗科技有限公司</v>
          </cell>
          <cell r="F306" t="str">
            <v>鼻科灵---超声波鼻炎治疗仪领跑者</v>
          </cell>
          <cell r="G306" t="str">
            <v>主赛道创意组</v>
          </cell>
          <cell r="H306" t="str">
            <v>新医科</v>
          </cell>
          <cell r="I306" t="str">
            <v>张允劼</v>
          </cell>
          <cell r="J306" t="str">
            <v>医学影像学</v>
          </cell>
          <cell r="K306">
            <v>22103010148</v>
          </cell>
          <cell r="L306">
            <v>13275558828</v>
          </cell>
          <cell r="M306" t="str">
            <v>姚宇恒、史晨韵、薛思琦、邹以恒、梁程程、胡学峰、袁泉、马凌珞、李书恒</v>
          </cell>
          <cell r="N306" t="str">
            <v>张昱昊、赵妍</v>
          </cell>
          <cell r="O306" t="str">
            <v>无</v>
          </cell>
        </row>
        <row r="307">
          <cell r="B307" t="str">
            <v>史晨韵</v>
          </cell>
          <cell r="C307" t="str">
            <v>医学影像学院</v>
          </cell>
          <cell r="D307" t="str">
            <v>2022级本科</v>
          </cell>
          <cell r="E307" t="str">
            <v>视医神工队</v>
          </cell>
          <cell r="F307" t="str">
            <v>3D视体-新一代精准医疗的引领者</v>
          </cell>
          <cell r="G307" t="str">
            <v>主赛道创意组</v>
          </cell>
          <cell r="H307" t="str">
            <v>新医科</v>
          </cell>
          <cell r="I307" t="str">
            <v>史晨韵</v>
          </cell>
          <cell r="J307" t="str">
            <v>医学影像学</v>
          </cell>
          <cell r="K307">
            <v>22103010137</v>
          </cell>
          <cell r="L307">
            <v>19805502098</v>
          </cell>
          <cell r="M307" t="str">
            <v>李璐、魏灵风、王雨桐、张允劼、薛思琦、司文颖</v>
          </cell>
          <cell r="N307" t="str">
            <v>叶兰、高健、陶春贵</v>
          </cell>
          <cell r="O307" t="str">
            <v>无</v>
          </cell>
        </row>
        <row r="308">
          <cell r="B308" t="str">
            <v>沈潇潇</v>
          </cell>
          <cell r="C308" t="str">
            <v>医学影像学院</v>
          </cell>
          <cell r="D308" t="str">
            <v>2022级本科</v>
          </cell>
          <cell r="E308" t="str">
            <v>守翼</v>
          </cell>
          <cell r="F308" t="str">
            <v>背后的幸运——“守翼”脊柱侧弯预防诊疗系统</v>
          </cell>
          <cell r="G308" t="str">
            <v>主赛道创意组</v>
          </cell>
          <cell r="H308" t="str">
            <v>新医科</v>
          </cell>
          <cell r="I308" t="str">
            <v>沈潇潇</v>
          </cell>
          <cell r="J308" t="str">
            <v>医学影像学</v>
          </cell>
          <cell r="K308">
            <v>22103010162</v>
          </cell>
          <cell r="L308">
            <v>15357952607</v>
          </cell>
          <cell r="M308" t="str">
            <v>李璐、潘丰、毛瑞麟、蒋旗云、陈心月、丁睿洁、吴雨桐、李依锦、卢孟君、唐雨珅</v>
          </cell>
          <cell r="N308" t="str">
            <v>叶兰、陈学武</v>
          </cell>
          <cell r="O308" t="str">
            <v>获批省级大创一项，申请专利一项、第十一届挑战杯大学生学术科技作品竞赛校二等奖</v>
          </cell>
        </row>
        <row r="309">
          <cell r="B309" t="str">
            <v>邹以恒</v>
          </cell>
          <cell r="C309" t="str">
            <v>医学影像学院</v>
          </cell>
          <cell r="D309" t="str">
            <v>2022级本科</v>
          </cell>
          <cell r="E309" t="str">
            <v>元宇宙非遗筑梦师队</v>
          </cell>
          <cell r="F309" t="str">
            <v>“穿越虚拟，传承非遗——大学生元宇宙创新之旅”</v>
          </cell>
          <cell r="G309" t="str">
            <v>主赛道创意组</v>
          </cell>
          <cell r="H309" t="str">
            <v>新文科</v>
          </cell>
          <cell r="I309" t="str">
            <v>邹以恒</v>
          </cell>
          <cell r="J309" t="str">
            <v>医学影像学</v>
          </cell>
          <cell r="K309">
            <v>22103010180</v>
          </cell>
          <cell r="L309">
            <v>15056385578</v>
          </cell>
          <cell r="M309" t="str">
            <v>梁程程、韩沁燃、唐戎蓉，沈潇潇，薛思琦，张允劼</v>
          </cell>
          <cell r="N309" t="str">
            <v>叶兰、陶春贵</v>
          </cell>
          <cell r="O309" t="str">
            <v>校赛铜奖</v>
          </cell>
        </row>
        <row r="310">
          <cell r="B310" t="str">
            <v>顾昕媛</v>
          </cell>
          <cell r="C310" t="str">
            <v>医学影像学院</v>
          </cell>
          <cell r="D310" t="str">
            <v>2022级本科</v>
          </cell>
          <cell r="E310" t="str">
            <v>美少女战队</v>
          </cell>
          <cell r="F310" t="str">
            <v>“医”“英”俱全——医学英语新模式</v>
          </cell>
          <cell r="G310" t="str">
            <v>主赛道创意组</v>
          </cell>
          <cell r="H310" t="str">
            <v>新医科</v>
          </cell>
          <cell r="I310" t="str">
            <v>顾昕媛</v>
          </cell>
          <cell r="J310" t="str">
            <v>医学影像学</v>
          </cell>
          <cell r="K310">
            <v>22103010156</v>
          </cell>
          <cell r="L310">
            <v>18056927686</v>
          </cell>
          <cell r="M310" t="str">
            <v>贾明萱，梁程程韩沁燃</v>
          </cell>
          <cell r="N310" t="str">
            <v>无</v>
          </cell>
          <cell r="O310" t="str">
            <v>无</v>
          </cell>
        </row>
        <row r="311">
          <cell r="B311" t="str">
            <v>刘若天</v>
          </cell>
          <cell r="C311" t="str">
            <v>医学影像学院</v>
          </cell>
          <cell r="D311" t="str">
            <v>2022级本科</v>
          </cell>
          <cell r="E311" t="str">
            <v>深藏blue队</v>
          </cell>
          <cell r="F311" t="str">
            <v>香腮雪中药滋养口红</v>
          </cell>
          <cell r="G311" t="str">
            <v>主赛道创意组</v>
          </cell>
          <cell r="H311" t="str">
            <v>新医科</v>
          </cell>
          <cell r="I311" t="str">
            <v>刘若天</v>
          </cell>
          <cell r="J311" t="str">
            <v>医学影像学</v>
          </cell>
          <cell r="K311">
            <v>22103010096</v>
          </cell>
          <cell r="L311">
            <v>18110295768</v>
          </cell>
          <cell r="M311" t="str">
            <v>章皓杰 方时超</v>
          </cell>
          <cell r="N311" t="str">
            <v>林祥松、叶兰</v>
          </cell>
          <cell r="O311" t="str">
            <v>无</v>
          </cell>
        </row>
        <row r="312">
          <cell r="B312" t="str">
            <v>孙瑞娟</v>
          </cell>
          <cell r="C312" t="str">
            <v>医学影像学院</v>
          </cell>
          <cell r="D312" t="str">
            <v>2022级本科</v>
          </cell>
          <cell r="E312" t="str">
            <v>智护安防团队</v>
          </cell>
          <cell r="F312" t="str">
            <v>基于物联网的智能硬井盖丢失报警系统研究与开发</v>
          </cell>
          <cell r="G312" t="str">
            <v>主赛道创意组</v>
          </cell>
          <cell r="H312" t="str">
            <v>人工智能+</v>
          </cell>
          <cell r="I312" t="str">
            <v>孙瑞娟</v>
          </cell>
          <cell r="J312" t="str">
            <v>生物医学工程</v>
          </cell>
          <cell r="K312">
            <v>22103030013</v>
          </cell>
          <cell r="L312">
            <v>15306534940</v>
          </cell>
          <cell r="M312" t="str">
            <v>王梦萍，苗志浩，叶明仪，郑好</v>
          </cell>
          <cell r="N312" t="str">
            <v>叶兰</v>
          </cell>
          <cell r="O312" t="str">
            <v>无</v>
          </cell>
        </row>
        <row r="313">
          <cell r="B313" t="str">
            <v>林明露</v>
          </cell>
          <cell r="C313" t="str">
            <v>医学影像学院</v>
          </cell>
          <cell r="D313" t="str">
            <v>2022级本科</v>
          </cell>
          <cell r="E313" t="str">
            <v>医创巡航</v>
          </cell>
          <cell r="F313" t="str">
            <v>医创巡航——基于AR室内导航的智能导诊系统.</v>
          </cell>
          <cell r="G313" t="str">
            <v>主赛道创意组</v>
          </cell>
          <cell r="H313" t="str">
            <v>新医科</v>
          </cell>
          <cell r="I313" t="str">
            <v>林明露</v>
          </cell>
          <cell r="J313" t="str">
            <v>生物医学工程</v>
          </cell>
          <cell r="K313">
            <v>22103030097</v>
          </cell>
          <cell r="L313">
            <v>19712272169</v>
          </cell>
          <cell r="M313" t="str">
            <v>谢子涵、俞洋、周孜欣、魏灵风、许可</v>
          </cell>
          <cell r="N313" t="str">
            <v>张昱昊</v>
          </cell>
        </row>
        <row r="314">
          <cell r="B314" t="str">
            <v>杨宇涵</v>
          </cell>
          <cell r="C314" t="str">
            <v>医学影像学院</v>
          </cell>
          <cell r="D314" t="str">
            <v>2022级本科</v>
          </cell>
          <cell r="E314" t="str">
            <v>春葛景明志愿服务队</v>
          </cell>
          <cell r="F314" t="str">
            <v>春葛景明——葛根产业链服务平台赋能乡村振兴</v>
          </cell>
          <cell r="G314" t="str">
            <v>青年红色筑梦之旅</v>
          </cell>
          <cell r="H314" t="str">
            <v>新农科</v>
          </cell>
          <cell r="I314" t="str">
            <v>杨宇涵</v>
          </cell>
          <cell r="J314" t="str">
            <v>医学影像学</v>
          </cell>
          <cell r="K314">
            <v>22103010025</v>
          </cell>
          <cell r="L314">
            <v>15156051806</v>
          </cell>
          <cell r="M314" t="str">
            <v>朱锡源、方嘉玥、张雨辰、付家慧、周璇、薛思琦</v>
          </cell>
          <cell r="N314" t="str">
            <v>叶兰、王国栋、吴江平</v>
          </cell>
          <cell r="O314" t="str">
            <v>无</v>
          </cell>
        </row>
        <row r="315">
          <cell r="B315" t="str">
            <v>樊钦月</v>
          </cell>
          <cell r="C315" t="str">
            <v>医学影像学院</v>
          </cell>
          <cell r="D315" t="str">
            <v>2022级本科</v>
          </cell>
          <cell r="E315" t="str">
            <v>三徽团队</v>
          </cell>
          <cell r="F315" t="str">
            <v>妙手生“化”——三雕助徽</v>
          </cell>
          <cell r="G315" t="str">
            <v>青年红色筑梦之旅</v>
          </cell>
          <cell r="H315" t="str">
            <v>新文科</v>
          </cell>
          <cell r="I315" t="str">
            <v>樊钦月</v>
          </cell>
          <cell r="J315" t="str">
            <v>影像</v>
          </cell>
          <cell r="K315">
            <v>22103010005</v>
          </cell>
          <cell r="L315" t="str">
            <v>15056     619255</v>
          </cell>
          <cell r="M315" t="str">
            <v>冯璐，吴遥轩</v>
          </cell>
          <cell r="N315" t="str">
            <v>叶兰、陶春贵</v>
          </cell>
          <cell r="O315" t="str">
            <v>校赛优秀奖</v>
          </cell>
        </row>
        <row r="316">
          <cell r="B316" t="str">
            <v>薛思琦</v>
          </cell>
          <cell r="C316" t="str">
            <v>医学影像学院</v>
          </cell>
          <cell r="D316" t="str">
            <v>2022级本科</v>
          </cell>
          <cell r="E316" t="str">
            <v>皖约健乐队</v>
          </cell>
          <cell r="F316" t="str">
            <v>“非遗运动·薪火相传”——体育强国的践行者</v>
          </cell>
          <cell r="G316" t="str">
            <v>青年红色筑梦之旅</v>
          </cell>
          <cell r="H316" t="str">
            <v>新文科</v>
          </cell>
          <cell r="I316" t="str">
            <v>薛思琦</v>
          </cell>
          <cell r="J316" t="str">
            <v>医学影像学</v>
          </cell>
          <cell r="K316">
            <v>22103010144</v>
          </cell>
          <cell r="L316">
            <v>19955061693</v>
          </cell>
          <cell r="M316" t="str">
            <v>张允劼、王雪儿、吴遥轩、徐恬雨、林明露、曹士敏、邹以恒、梁程程、史晨韵     </v>
          </cell>
          <cell r="N316" t="str">
            <v>张昱昊</v>
          </cell>
          <cell r="O316" t="str">
            <v>无</v>
          </cell>
        </row>
        <row r="317">
          <cell r="B317" t="str">
            <v>贾明萱</v>
          </cell>
          <cell r="C317" t="str">
            <v>医学影像学院</v>
          </cell>
          <cell r="D317" t="str">
            <v>2022级本科</v>
          </cell>
          <cell r="E317" t="str">
            <v>感觉就很队</v>
          </cell>
          <cell r="F317" t="str">
            <v>种一颗生命的种子——1234造血干细胞捐献公益服务领航者</v>
          </cell>
          <cell r="G317" t="str">
            <v>青年红色筑梦之旅</v>
          </cell>
          <cell r="H317" t="str">
            <v>新医科</v>
          </cell>
          <cell r="I317" t="str">
            <v>贾明萱</v>
          </cell>
          <cell r="J317" t="str">
            <v>医学影像学</v>
          </cell>
          <cell r="K317">
            <v>22103010158</v>
          </cell>
          <cell r="L317">
            <v>15905582799</v>
          </cell>
          <cell r="M317" t="str">
            <v>李璐、徐玉盈、余项、陈煜、赵晨宇、王雪景、郑恬、姜茹梦、王璨</v>
          </cell>
          <cell r="N317" t="str">
            <v>严家炜、杨曙光、何合胜</v>
          </cell>
          <cell r="O317" t="str">
            <v>无</v>
          </cell>
        </row>
        <row r="318">
          <cell r="B318" t="str">
            <v>周孜欣</v>
          </cell>
          <cell r="C318" t="str">
            <v>医学影像学院</v>
          </cell>
          <cell r="D318" t="str">
            <v>2022级本科</v>
          </cell>
          <cell r="E318" t="str">
            <v>观察者</v>
          </cell>
          <cell r="F318" t="str">
            <v>徽风皖韵—忆往昔徽州岁月行</v>
          </cell>
          <cell r="G318" t="str">
            <v>青年红色筑梦之旅</v>
          </cell>
          <cell r="H318" t="str">
            <v>新文科</v>
          </cell>
          <cell r="I318" t="str">
            <v>周孜欣</v>
          </cell>
          <cell r="J318" t="str">
            <v>生物医学工程</v>
          </cell>
          <cell r="K318">
            <v>22103030090</v>
          </cell>
          <cell r="L318">
            <v>17756917489</v>
          </cell>
          <cell r="M318" t="str">
            <v>杜晓璇、谢子涵、曹士敏、徐森磊、徐军宝、林明露、胡德俊、林静怡、吴雨晗、郑家叶、吴新晨</v>
          </cell>
          <cell r="N318" t="str">
            <v>张昱昊</v>
          </cell>
          <cell r="O318" t="str">
            <v>调研报告获第八届“挑战杯”安徽省一等奖；2024年度获校级寒假社会实践优秀调研报告。</v>
          </cell>
        </row>
        <row r="319">
          <cell r="B319" t="str">
            <v>陈晶</v>
          </cell>
          <cell r="C319" t="str">
            <v>医学影像学院</v>
          </cell>
          <cell r="D319" t="str">
            <v>2022级本科</v>
          </cell>
          <cell r="E319" t="str">
            <v>夏花</v>
          </cell>
          <cell r="F319" t="str">
            <v>生如夏花——青少年生命之花的守护者</v>
          </cell>
          <cell r="G319" t="str">
            <v>青年红色筑梦之旅</v>
          </cell>
          <cell r="H319" t="str">
            <v>新文科</v>
          </cell>
          <cell r="I319" t="str">
            <v>陈晶</v>
          </cell>
          <cell r="J319" t="str">
            <v>生物医学工程</v>
          </cell>
          <cell r="K319">
            <v>22103030091</v>
          </cell>
          <cell r="L319">
            <v>18155606095</v>
          </cell>
          <cell r="M319" t="str">
            <v>裴玉玲、陈春喜、何余爽、张雨彤、周孜欣、周诗媛、吕佳敏、刘子奕</v>
          </cell>
          <cell r="N319" t="str">
            <v>陶宜楠、黄艳姣、李彬</v>
          </cell>
          <cell r="O319" t="str">
            <v>第十一届全国大学生创业大赛校三等奖</v>
          </cell>
        </row>
        <row r="320">
          <cell r="B320" t="str">
            <v>谢子涵</v>
          </cell>
          <cell r="C320" t="str">
            <v>医学影像学院</v>
          </cell>
          <cell r="D320" t="str">
            <v>2022级本科</v>
          </cell>
          <cell r="E320" t="str">
            <v>“绿肺”健康教育团队</v>
          </cell>
          <cell r="F320" t="str">
            <v>“肺辅FAFE”之言——控烟行动倡导者，健康中国我助力
</v>
          </cell>
          <cell r="G320" t="str">
            <v>青年红色筑梦之旅</v>
          </cell>
          <cell r="H320" t="str">
            <v>新医科</v>
          </cell>
          <cell r="I320" t="str">
            <v>谢子涵</v>
          </cell>
          <cell r="J320" t="str">
            <v>医学影像学</v>
          </cell>
          <cell r="K320">
            <v>22103050027</v>
          </cell>
          <cell r="L320">
            <v>18133242107</v>
          </cell>
          <cell r="M320" t="str">
            <v>陈静、李元浩、沈哲、王淑蓉、付家慧、朱致远、张雨辰、桂佳佳、邹以恒、梁程程、戴耀</v>
          </cell>
          <cell r="N320" t="str">
            <v>叶兰、丁蕾</v>
          </cell>
          <cell r="O320" t="str">
            <v>第九届互联网“＋”校赛优秀奖</v>
          </cell>
        </row>
        <row r="321">
          <cell r="B321" t="str">
            <v>于紫祥</v>
          </cell>
          <cell r="C321" t="str">
            <v>医学影像学院</v>
          </cell>
          <cell r="D321" t="str">
            <v>2022级本科</v>
          </cell>
          <cell r="E321" t="str">
            <v>清尘团队</v>
          </cell>
          <cell r="F321" t="str">
            <v>玻璃清洁器</v>
          </cell>
          <cell r="G321" t="str">
            <v>主赛道创意组</v>
          </cell>
          <cell r="H321" t="str">
            <v>人工智能+</v>
          </cell>
          <cell r="I321" t="str">
            <v>于紫祥</v>
          </cell>
          <cell r="J321" t="str">
            <v>医学影像学</v>
          </cell>
          <cell r="K321">
            <v>22103010173</v>
          </cell>
          <cell r="L321">
            <v>13956730538</v>
          </cell>
          <cell r="M321" t="str">
            <v>沈潇潇，吴雨桐，俞洋，李依锦，邹以恒，魏光辉</v>
          </cell>
          <cell r="N321" t="str">
            <v>叶兰</v>
          </cell>
          <cell r="O321" t="str">
            <v>无</v>
          </cell>
        </row>
        <row r="322">
          <cell r="B322" t="str">
            <v>李佳琦</v>
          </cell>
          <cell r="C322" t="str">
            <v>医学影像学院</v>
          </cell>
          <cell r="D322" t="str">
            <v>2023级本科</v>
          </cell>
          <cell r="E322" t="str">
            <v>云帆组</v>
          </cell>
          <cell r="F322" t="str">
            <v>柔性温度传感器</v>
          </cell>
          <cell r="G322" t="str">
            <v>主赛道创业组</v>
          </cell>
          <cell r="H322" t="str">
            <v>人工智能+</v>
          </cell>
          <cell r="I322" t="str">
            <v>李佳琦</v>
          </cell>
          <cell r="J322" t="str">
            <v>医学影像学</v>
          </cell>
          <cell r="K322">
            <v>23103010071</v>
          </cell>
          <cell r="L322">
            <v>15856910109</v>
          </cell>
          <cell r="M322" t="str">
            <v>陈荣，户海瑞，曹鑫鑫，王米雪</v>
          </cell>
          <cell r="N322" t="str">
            <v>张昱昊</v>
          </cell>
          <cell r="O322" t="str">
            <v>无</v>
          </cell>
        </row>
        <row r="323">
          <cell r="B323" t="str">
            <v>钱王昊</v>
          </cell>
          <cell r="C323" t="str">
            <v>医学影像学院</v>
          </cell>
          <cell r="D323" t="str">
            <v>2023级本科</v>
          </cell>
          <cell r="E323" t="str">
            <v>少年先锋队</v>
          </cell>
          <cell r="F323" t="str">
            <v>梦启红潮创新翼</v>
          </cell>
          <cell r="G323" t="str">
            <v>青年红色筑梦之旅</v>
          </cell>
          <cell r="H323" t="str">
            <v>新文科</v>
          </cell>
          <cell r="I323" t="str">
            <v>钱王昊</v>
          </cell>
          <cell r="J323" t="str">
            <v>生物医学工程</v>
          </cell>
          <cell r="K323">
            <v>23103030014</v>
          </cell>
          <cell r="L323">
            <v>18656696664</v>
          </cell>
          <cell r="M323" t="str">
            <v>年金良 马志宇 卢汤正</v>
          </cell>
          <cell r="N323" t="str">
            <v>张昱昊</v>
          </cell>
          <cell r="O323" t="str">
            <v>无</v>
          </cell>
        </row>
        <row r="324">
          <cell r="B324" t="str">
            <v>王非凡</v>
          </cell>
          <cell r="C324" t="str">
            <v>医学影像学院</v>
          </cell>
          <cell r="D324" t="str">
            <v>2023级本科</v>
          </cell>
          <cell r="E324" t="str">
            <v>菘蓝</v>
          </cell>
          <cell r="F324" t="str">
            <v>“柳”住传统，“编”织未来--现代网红元素与柳编的跨界融合</v>
          </cell>
          <cell r="G324" t="str">
            <v>青年红色筑梦之旅</v>
          </cell>
          <cell r="H324" t="str">
            <v>新文科</v>
          </cell>
          <cell r="I324" t="str">
            <v>王非凡</v>
          </cell>
          <cell r="J324" t="str">
            <v>医学影像学</v>
          </cell>
          <cell r="K324">
            <v>23103010019</v>
          </cell>
          <cell r="L324">
            <v>13966840216</v>
          </cell>
          <cell r="M324" t="str">
            <v>张慕瑾、张树茜、赵梦茹、陈小曼</v>
          </cell>
          <cell r="N324" t="str">
            <v>张昱昊</v>
          </cell>
          <cell r="O324" t="str">
            <v>无</v>
          </cell>
        </row>
        <row r="325">
          <cell r="B325" t="str">
            <v>姚梓延</v>
          </cell>
          <cell r="C325" t="str">
            <v>医学影像学院</v>
          </cell>
          <cell r="D325" t="str">
            <v>2023级本科</v>
          </cell>
          <cell r="E325" t="str">
            <v>小魔仙</v>
          </cell>
          <cell r="F325" t="str">
            <v>快递高效运营——互联网融合下快递物流配送的高端模式运作</v>
          </cell>
          <cell r="G325" t="str">
            <v>主赛道创意组</v>
          </cell>
          <cell r="H325" t="str">
            <v>新文科</v>
          </cell>
          <cell r="I325" t="str">
            <v>姚梓延</v>
          </cell>
          <cell r="J325" t="str">
            <v>医学影像学</v>
          </cell>
          <cell r="K325">
            <v>23103010027</v>
          </cell>
          <cell r="L325">
            <v>15956290007</v>
          </cell>
          <cell r="M325" t="str">
            <v>吴雨桐、许畅、伍美、尚婉希</v>
          </cell>
          <cell r="N325" t="str">
            <v>牛猛</v>
          </cell>
          <cell r="O325" t="str">
            <v>无</v>
          </cell>
        </row>
        <row r="326">
          <cell r="B326" t="str">
            <v>齐超然</v>
          </cell>
          <cell r="C326" t="str">
            <v>医学影像学院</v>
          </cell>
          <cell r="D326" t="str">
            <v>2023级本科</v>
          </cell>
          <cell r="E326" t="str">
            <v>守“遗”青年</v>
          </cell>
          <cell r="F326" t="str">
            <v>姑孰歌舞，情暖徽州</v>
          </cell>
          <cell r="G326" t="str">
            <v>青年红色筑梦之旅</v>
          </cell>
          <cell r="H326" t="str">
            <v>新文科</v>
          </cell>
          <cell r="I326" t="str">
            <v>齐超然</v>
          </cell>
          <cell r="J326" t="str">
            <v>医学影像学</v>
          </cell>
          <cell r="K326">
            <v>23103010164</v>
          </cell>
          <cell r="L326">
            <v>15922328298</v>
          </cell>
          <cell r="M326" t="str">
            <v>李依锦 刘丽业 刘金艳，操舒婷，陶恒蓉</v>
          </cell>
          <cell r="N326" t="str">
            <v>张昱昊</v>
          </cell>
          <cell r="O326" t="str">
            <v>无</v>
          </cell>
        </row>
        <row r="327">
          <cell r="B327" t="str">
            <v>时雨航</v>
          </cell>
          <cell r="C327" t="str">
            <v>医学影像学院</v>
          </cell>
          <cell r="D327" t="str">
            <v>2023级本科</v>
          </cell>
          <cell r="E327" t="str">
            <v>绿盾科技</v>
          </cell>
          <cell r="F327" t="str">
            <v>科技防护——巡林员用火灾防护服</v>
          </cell>
          <cell r="G327" t="str">
            <v>主赛道创业组</v>
          </cell>
          <cell r="H327" t="str">
            <v>新工科</v>
          </cell>
          <cell r="I327" t="str">
            <v>时雨航</v>
          </cell>
          <cell r="J327" t="str">
            <v>医学影像学</v>
          </cell>
          <cell r="K327">
            <v>23103010077</v>
          </cell>
          <cell r="L327">
            <v>19314135360</v>
          </cell>
          <cell r="M327" t="str">
            <v>汪瑾，潘成安，李凯欣，林伊璇</v>
          </cell>
          <cell r="N327" t="str">
            <v>张昱昊</v>
          </cell>
          <cell r="O327" t="str">
            <v>无</v>
          </cell>
        </row>
        <row r="328">
          <cell r="B328" t="str">
            <v>孙继强</v>
          </cell>
          <cell r="C328" t="str">
            <v>医学影像学院</v>
          </cell>
          <cell r="D328" t="str">
            <v>2023级本科</v>
          </cell>
          <cell r="E328" t="str">
            <v>健行者</v>
          </cell>
          <cell r="F328" t="str">
            <v>线上活力坊</v>
          </cell>
          <cell r="G328" t="str">
            <v>主赛道创意组</v>
          </cell>
          <cell r="H328" t="str">
            <v>新医科</v>
          </cell>
          <cell r="I328" t="str">
            <v>孙继强</v>
          </cell>
          <cell r="J328" t="str">
            <v>医学影像技术</v>
          </cell>
          <cell r="K328">
            <v>23103050017</v>
          </cell>
          <cell r="L328">
            <v>18019819081</v>
          </cell>
          <cell r="M328" t="str">
            <v>杨帆，谢天宇，罗子晨，徐金锁</v>
          </cell>
          <cell r="N328" t="str">
            <v>张昱昊</v>
          </cell>
          <cell r="O328" t="str">
            <v>无</v>
          </cell>
        </row>
        <row r="329">
          <cell r="B329" t="str">
            <v>徐慧婷</v>
          </cell>
          <cell r="C329" t="str">
            <v>医学影像学院</v>
          </cell>
          <cell r="D329" t="str">
            <v>2023级本科</v>
          </cell>
          <cell r="E329" t="str">
            <v>百事可乐</v>
          </cell>
          <cell r="F329" t="str">
            <v>GPS智能登山杖</v>
          </cell>
          <cell r="G329" t="str">
            <v>主赛道创意组</v>
          </cell>
          <cell r="H329" t="str">
            <v>新工科</v>
          </cell>
          <cell r="I329" t="str">
            <v>徐慧婷</v>
          </cell>
          <cell r="J329" t="str">
            <v>生物医学工程</v>
          </cell>
          <cell r="K329">
            <v>23103030092</v>
          </cell>
          <cell r="L329">
            <v>13645605652</v>
          </cell>
          <cell r="M329" t="str">
            <v>许丽 徐文秀 徐珍</v>
          </cell>
          <cell r="N329" t="str">
            <v>张昱昊</v>
          </cell>
          <cell r="O329" t="str">
            <v>无</v>
          </cell>
        </row>
        <row r="330">
          <cell r="B330" t="str">
            <v>许灿灿</v>
          </cell>
          <cell r="C330" t="str">
            <v>医学影像学院</v>
          </cell>
          <cell r="D330" t="str">
            <v>2023级本科</v>
          </cell>
          <cell r="E330" t="str">
            <v>伐木累</v>
          </cell>
          <cell r="F330" t="str">
            <v>GPS导盲手杖</v>
          </cell>
          <cell r="G330" t="str">
            <v>主赛道创意组</v>
          </cell>
          <cell r="H330" t="str">
            <v>人工智能+</v>
          </cell>
          <cell r="I330" t="str">
            <v>许灿灿</v>
          </cell>
          <cell r="J330" t="str">
            <v>医学影像学</v>
          </cell>
          <cell r="K330">
            <v>23103010086</v>
          </cell>
          <cell r="L330">
            <v>15055795003</v>
          </cell>
          <cell r="M330" t="str">
            <v>刘薇 李雅雯 何锦慧</v>
          </cell>
          <cell r="N330" t="str">
            <v>张昱昊</v>
          </cell>
          <cell r="O330" t="str">
            <v>无</v>
          </cell>
        </row>
        <row r="331">
          <cell r="B331" t="str">
            <v>王嘉怡</v>
          </cell>
          <cell r="C331" t="str">
            <v>医学影像学院</v>
          </cell>
          <cell r="D331" t="str">
            <v>2023级本科</v>
          </cell>
          <cell r="E331" t="str">
            <v>瑾瑜组</v>
          </cell>
          <cell r="F331" t="str">
            <v>文化与娱乐结合产生的新文娱</v>
          </cell>
          <cell r="G331" t="str">
            <v>主赛道创意组</v>
          </cell>
          <cell r="H331" t="str">
            <v>新文科</v>
          </cell>
          <cell r="I331" t="str">
            <v>王嘉怡</v>
          </cell>
          <cell r="J331" t="str">
            <v>医学影像学</v>
          </cell>
          <cell r="K331">
            <v>23103010080</v>
          </cell>
          <cell r="L331">
            <v>15255657218</v>
          </cell>
          <cell r="M331" t="str">
            <v>魏依蝶，汪心如，魏宇欣，韦磊</v>
          </cell>
          <cell r="N331" t="str">
            <v>张昱昊</v>
          </cell>
          <cell r="O331" t="str">
            <v>无</v>
          </cell>
        </row>
        <row r="332">
          <cell r="B332" t="str">
            <v>胡珂</v>
          </cell>
          <cell r="C332" t="str">
            <v>医学影像学院</v>
          </cell>
          <cell r="D332" t="str">
            <v>2023级本科</v>
          </cell>
          <cell r="E332" t="str">
            <v>活力红航队</v>
          </cell>
          <cell r="F332" t="str">
            <v>助力紫云英的综合开发与利用</v>
          </cell>
          <cell r="G332" t="str">
            <v>青年红色筑梦之旅</v>
          </cell>
          <cell r="H332" t="str">
            <v>新农科</v>
          </cell>
          <cell r="I332" t="str">
            <v>胡珂</v>
          </cell>
          <cell r="J332" t="str">
            <v>医学影像学</v>
          </cell>
          <cell r="K332">
            <v>23103010155</v>
          </cell>
          <cell r="L332">
            <v>18226787349</v>
          </cell>
          <cell r="M332" t="str">
            <v>王馨湉，王玉洁，夏家媛，操舒婷</v>
          </cell>
          <cell r="N332" t="str">
            <v>张昱昊</v>
          </cell>
          <cell r="O332" t="str">
            <v>无</v>
          </cell>
        </row>
        <row r="333">
          <cell r="B333" t="str">
            <v>蒋舵</v>
          </cell>
          <cell r="C333" t="str">
            <v>医学影像学院</v>
          </cell>
          <cell r="D333" t="str">
            <v>2023级本科</v>
          </cell>
          <cell r="E333" t="str">
            <v>智医康</v>
          </cell>
          <cell r="F333" t="str">
            <v>一款专注于疾病预防和健康管理的移动医疗APP</v>
          </cell>
          <cell r="G333" t="str">
            <v>主赛道创意组</v>
          </cell>
          <cell r="H333" t="str">
            <v>新医科</v>
          </cell>
          <cell r="I333" t="str">
            <v>蒋舵</v>
          </cell>
          <cell r="J333" t="str">
            <v>医学影像学</v>
          </cell>
          <cell r="K333">
            <v>23103010009</v>
          </cell>
          <cell r="L333">
            <v>19712266317</v>
          </cell>
          <cell r="M333" t="str">
            <v>胡德俊、王蕊、吴雨晗、何加乐、王雪景</v>
          </cell>
          <cell r="N333" t="str">
            <v>张昱昊</v>
          </cell>
          <cell r="O333" t="str">
            <v>无</v>
          </cell>
        </row>
        <row r="334">
          <cell r="B334" t="str">
            <v>滕婕</v>
          </cell>
          <cell r="C334" t="str">
            <v>医学影像学院</v>
          </cell>
          <cell r="D334" t="str">
            <v>2023级本科</v>
          </cell>
          <cell r="E334" t="str">
            <v>逸兴团队</v>
          </cell>
          <cell r="F334" t="str">
            <v>互联网+   “遗”趣“皖”生——打造互联网时代“非遗+旅游”新模式</v>
          </cell>
          <cell r="G334" t="str">
            <v>青年红色筑梦之旅</v>
          </cell>
          <cell r="H334" t="str">
            <v>新文科</v>
          </cell>
          <cell r="I334" t="str">
            <v>滕婕</v>
          </cell>
          <cell r="J334" t="str">
            <v>医学影像技术</v>
          </cell>
          <cell r="K334" t="str">
            <v>231030 50019</v>
          </cell>
          <cell r="L334" t="str">
            <v>1825548872 6</v>
          </cell>
          <cell r="M334" t="str">
            <v>王嘉怡、章译文、王蕊、项新奇</v>
          </cell>
          <cell r="N334" t="str">
            <v>张昱昊</v>
          </cell>
          <cell r="O334" t="str">
            <v>无</v>
          </cell>
        </row>
        <row r="335">
          <cell r="B335" t="str">
            <v>吴雨晗</v>
          </cell>
          <cell r="C335" t="str">
            <v>医学影像学院</v>
          </cell>
          <cell r="D335" t="str">
            <v>2023级本科</v>
          </cell>
          <cell r="E335" t="str">
            <v>予晗医疗创业团队</v>
          </cell>
          <cell r="F335" t="str">
            <v>予晗智能输液——专注智慧养老医疗设备先行者</v>
          </cell>
          <cell r="G335" t="str">
            <v>主赛道创意组</v>
          </cell>
          <cell r="H335" t="str">
            <v>新医科</v>
          </cell>
          <cell r="I335" t="str">
            <v>吴雨晗</v>
          </cell>
          <cell r="J335" t="str">
            <v>医学影像学</v>
          </cell>
          <cell r="K335">
            <v>23103010109</v>
          </cell>
          <cell r="L335">
            <v>19805503618</v>
          </cell>
          <cell r="M335" t="str">
            <v>姚宇恒，王汉语，程淑群，谢子涵，王雪景，汪琪</v>
          </cell>
          <cell r="N335" t="str">
            <v>张昱昊、徐晓燕、骆成</v>
          </cell>
          <cell r="O335" t="str">
            <v>挑战杯校赛二等奖</v>
          </cell>
        </row>
        <row r="336">
          <cell r="B336" t="str">
            <v>王靓</v>
          </cell>
          <cell r="C336" t="str">
            <v>医学影像学院</v>
          </cell>
          <cell r="D336" t="str">
            <v>2021级本科</v>
          </cell>
          <cell r="E336" t="str">
            <v>绿色秸能小队</v>
          </cell>
          <cell r="F336" t="str">
            <v>绿色“秸”能——未来国内秸秆加工资源化行业领导者 </v>
          </cell>
          <cell r="G336" t="str">
            <v>主赛道创意组</v>
          </cell>
          <cell r="H336" t="str">
            <v>新农科</v>
          </cell>
          <cell r="I336" t="str">
            <v>王靓</v>
          </cell>
          <cell r="J336" t="str">
            <v>医学影像技术</v>
          </cell>
          <cell r="K336">
            <v>21103050016</v>
          </cell>
          <cell r="L336">
            <v>15357039137</v>
          </cell>
          <cell r="M336" t="str">
            <v>王倩雯 魏晚晴 张骏</v>
          </cell>
          <cell r="N336" t="str">
            <v>宛楠</v>
          </cell>
          <cell r="O336" t="str">
            <v>挑战杯一等奖</v>
          </cell>
        </row>
        <row r="337">
          <cell r="B337" t="str">
            <v>王和毅</v>
          </cell>
          <cell r="C337" t="str">
            <v>护理学院</v>
          </cell>
          <cell r="D337" t="str">
            <v>2022级本科</v>
          </cell>
          <cell r="E337" t="str">
            <v>科技腾飞团队</v>
          </cell>
          <cell r="F337" t="str">
            <v>时空文化有限公司</v>
          </cell>
          <cell r="G337" t="str">
            <v>主赛道创意组</v>
          </cell>
          <cell r="H337" t="str">
            <v>新工科</v>
          </cell>
          <cell r="I337" t="str">
            <v>王和毅</v>
          </cell>
          <cell r="J337" t="str">
            <v>护理学</v>
          </cell>
          <cell r="K337">
            <v>22106010084</v>
          </cell>
          <cell r="L337">
            <v>15255281699</v>
          </cell>
          <cell r="M337" t="str">
            <v>张梦悦，谢舒慧，曹心悦，李梦婷，邵名雯，杨龙，曹雨凡，江俊，卢志贤</v>
          </cell>
          <cell r="N337" t="str">
            <v>史敏，赵兰兰</v>
          </cell>
          <cell r="O337" t="str">
            <v>无</v>
          </cell>
        </row>
        <row r="338">
          <cell r="B338" t="str">
            <v>王和毅</v>
          </cell>
          <cell r="C338" t="str">
            <v>护理学院</v>
          </cell>
          <cell r="D338" t="str">
            <v>2022级本科</v>
          </cell>
          <cell r="E338" t="str">
            <v>护理智联养老团队</v>
          </cell>
          <cell r="F338" t="str">
            <v>Healthy智能云端养老服务</v>
          </cell>
          <cell r="G338" t="str">
            <v>主赛道创意组</v>
          </cell>
          <cell r="H338" t="str">
            <v>新医科</v>
          </cell>
          <cell r="I338" t="str">
            <v>王和毅</v>
          </cell>
          <cell r="J338" t="str">
            <v>护理学</v>
          </cell>
          <cell r="K338">
            <v>22106010084</v>
          </cell>
          <cell r="L338">
            <v>15255281699</v>
          </cell>
          <cell r="M338" t="str">
            <v>张梦悦，谢舒慧，杨龙，刘浩博，随博，吴宇轩，时宁，王国庆，卢志贤</v>
          </cell>
          <cell r="N338" t="str">
            <v>史敏，赵兰兰</v>
          </cell>
          <cell r="O338" t="str">
            <v>无</v>
          </cell>
        </row>
        <row r="339">
          <cell r="B339" t="str">
            <v>王汉语</v>
          </cell>
          <cell r="C339" t="str">
            <v>医学影像学院</v>
          </cell>
          <cell r="D339" t="str">
            <v>2021级本科</v>
          </cell>
          <cell r="E339" t="str">
            <v>新语医疗创业团队</v>
          </cell>
          <cell r="F339" t="str">
            <v>新语医疗—新一代智医手环引领者</v>
          </cell>
          <cell r="G339" t="str">
            <v>主赛道创意组</v>
          </cell>
          <cell r="H339" t="str">
            <v>新医科</v>
          </cell>
          <cell r="I339" t="str">
            <v>王汉语</v>
          </cell>
          <cell r="J339" t="str">
            <v>医学影像学</v>
          </cell>
          <cell r="K339">
            <v>21103010170</v>
          </cell>
          <cell r="L339">
            <v>13605585590</v>
          </cell>
          <cell r="M339" t="str">
            <v>姚宇恒、吴世琴、邢雨欣、秦羽彤、陈悦、来正阳</v>
          </cell>
          <cell r="N339" t="str">
            <v>章杰、张昱昊、徐晓燕</v>
          </cell>
          <cell r="O339" t="str">
            <v>第九届“互联网+”银奖</v>
          </cell>
        </row>
        <row r="340">
          <cell r="B340" t="str">
            <v>姚倩</v>
          </cell>
          <cell r="C340" t="str">
            <v>医学影像学院</v>
          </cell>
          <cell r="D340" t="str">
            <v>2021级本科</v>
          </cell>
          <cell r="E340" t="str">
            <v>思源小分队</v>
          </cell>
          <cell r="F340" t="str">
            <v>沙丁胺醇快速检测产品</v>
          </cell>
          <cell r="G340" t="str">
            <v>主赛道创业组</v>
          </cell>
          <cell r="H340" t="str">
            <v>人工智能+</v>
          </cell>
          <cell r="I340" t="str">
            <v>姚倩</v>
          </cell>
          <cell r="J340" t="str">
            <v>生物医学工程</v>
          </cell>
          <cell r="K340" t="str">
            <v>21103030056</v>
          </cell>
          <cell r="L340" t="str">
            <v>15556688394</v>
          </cell>
          <cell r="M340" t="str">
            <v>张晓燕，张衡</v>
          </cell>
          <cell r="N340" t="str">
            <v>王康淇</v>
          </cell>
          <cell r="O340" t="str">
            <v>无</v>
          </cell>
        </row>
        <row r="341">
          <cell r="B341" t="str">
            <v>刘河清</v>
          </cell>
          <cell r="C341" t="str">
            <v>医学影像学院</v>
          </cell>
          <cell r="D341" t="str">
            <v>2021级本科</v>
          </cell>
          <cell r="E341" t="str">
            <v>茶韵入宿</v>
          </cell>
          <cell r="F341" t="str">
            <v>“茶韵入宿”——茶旅文化导向民宿空间</v>
          </cell>
          <cell r="G341" t="str">
            <v>青年红色筑梦之旅</v>
          </cell>
          <cell r="H341" t="str">
            <v>人工智能+</v>
          </cell>
          <cell r="I341" t="str">
            <v>刘河清</v>
          </cell>
          <cell r="J341" t="str">
            <v>医学影像学</v>
          </cell>
          <cell r="K341">
            <v>21103010130</v>
          </cell>
          <cell r="L341">
            <v>18133182057</v>
          </cell>
          <cell r="M341" t="str">
            <v>李妍、尚诗雨、田园</v>
          </cell>
        </row>
        <row r="342">
          <cell r="B342" t="str">
            <v>丁瑾</v>
          </cell>
          <cell r="C342" t="str">
            <v>医学影像学院</v>
          </cell>
          <cell r="D342" t="str">
            <v>2021级本科</v>
          </cell>
          <cell r="E342" t="str">
            <v>三人行</v>
          </cell>
          <cell r="F342" t="str">
            <v>一种螺旋蜂巢式设备</v>
          </cell>
          <cell r="G342" t="str">
            <v>青年红色筑梦之旅</v>
          </cell>
          <cell r="H342" t="str">
            <v>新工科</v>
          </cell>
          <cell r="I342" t="str">
            <v>丁瑾</v>
          </cell>
          <cell r="J342" t="str">
            <v>生物医学工程</v>
          </cell>
          <cell r="K342">
            <v>21103030063</v>
          </cell>
          <cell r="L342">
            <v>15955200520</v>
          </cell>
          <cell r="M342" t="str">
            <v>朱文静，孙岩</v>
          </cell>
          <cell r="N342" t="str">
            <v>王康淇</v>
          </cell>
          <cell r="O342" t="str">
            <v>否</v>
          </cell>
        </row>
        <row r="343">
          <cell r="B343" t="str">
            <v>孙岩</v>
          </cell>
          <cell r="C343" t="str">
            <v>医学影像学院</v>
          </cell>
          <cell r="D343" t="str">
            <v>2021级本科</v>
          </cell>
          <cell r="E343" t="str">
            <v>铁娘子队</v>
          </cell>
          <cell r="F343" t="str">
            <v>“铁”近当代，”画”出未来——芜湖铁画的传承与发扬</v>
          </cell>
          <cell r="G343" t="str">
            <v>青年红色筑梦之旅</v>
          </cell>
          <cell r="H343" t="str">
            <v>新文科</v>
          </cell>
          <cell r="I343" t="str">
            <v>孙岩</v>
          </cell>
          <cell r="J343" t="str">
            <v>医学影像学</v>
          </cell>
          <cell r="K343">
            <v>21103010105</v>
          </cell>
          <cell r="L343">
            <v>19155320221</v>
          </cell>
          <cell r="M343" t="str">
            <v>孙岩 陈虹宇 王谞恬 姚长月 潘琪琪 程思齐</v>
          </cell>
          <cell r="N343" t="str">
            <v>王康淇、陶春贵</v>
          </cell>
          <cell r="O343" t="str">
            <v>获得校内优秀奖</v>
          </cell>
        </row>
        <row r="344">
          <cell r="B344" t="str">
            <v>潘琪琪</v>
          </cell>
          <cell r="C344" t="str">
            <v>医学影像学院</v>
          </cell>
          <cell r="D344" t="str">
            <v>2021级本科</v>
          </cell>
          <cell r="E344" t="str">
            <v>裁梦入星河</v>
          </cell>
          <cell r="F344" t="str">
            <v>尚国风——汉文化策划与宣传平台</v>
          </cell>
          <cell r="G344" t="str">
            <v>主赛道创意组</v>
          </cell>
          <cell r="H344" t="str">
            <v>新文科</v>
          </cell>
          <cell r="I344" t="str">
            <v>潘琪琪</v>
          </cell>
          <cell r="J344" t="str">
            <v>医学影像学</v>
          </cell>
          <cell r="K344">
            <v>21103010103</v>
          </cell>
          <cell r="L344">
            <v>17730131538</v>
          </cell>
          <cell r="M344" t="str">
            <v>孙岩 姚长月 王谞恬 陈虹宇 程思齐</v>
          </cell>
          <cell r="N344" t="str">
            <v>王康淇</v>
          </cell>
          <cell r="O344" t="str">
            <v>无</v>
          </cell>
        </row>
        <row r="345">
          <cell r="B345" t="str">
            <v>陈欣悦</v>
          </cell>
          <cell r="C345" t="str">
            <v>医学影像学院</v>
          </cell>
          <cell r="D345" t="str">
            <v>2021级本科</v>
          </cell>
          <cell r="E345" t="str">
            <v>飞跃队</v>
          </cell>
          <cell r="F345" t="str">
            <v>自助式团体心理辅导app的开发</v>
          </cell>
          <cell r="G345" t="str">
            <v>青年红色筑梦之旅</v>
          </cell>
          <cell r="H345" t="str">
            <v>人工智能+</v>
          </cell>
          <cell r="I345" t="str">
            <v>陈欣悦</v>
          </cell>
          <cell r="J345" t="str">
            <v>医学影像学</v>
          </cell>
          <cell r="K345">
            <v>21103010001</v>
          </cell>
          <cell r="L345">
            <v>18110279651</v>
          </cell>
          <cell r="M345" t="str">
            <v>高雅欣，耿冰冰，樊芃骏，程琰</v>
          </cell>
        </row>
        <row r="346">
          <cell r="B346" t="str">
            <v>张宁宁</v>
          </cell>
          <cell r="C346" t="str">
            <v>医学影像学院</v>
          </cell>
          <cell r="D346" t="str">
            <v>2021级本科</v>
          </cell>
          <cell r="E346" t="str">
            <v>悦己</v>
          </cell>
          <cell r="F346" t="str">
            <v>悦己</v>
          </cell>
          <cell r="G346" t="str">
            <v>主赛道创意组</v>
          </cell>
          <cell r="H346" t="str">
            <v>人工智能+</v>
          </cell>
          <cell r="I346" t="str">
            <v>张宁宁</v>
          </cell>
          <cell r="J346" t="str">
            <v>医学影像学</v>
          </cell>
          <cell r="K346">
            <v>21103010179</v>
          </cell>
          <cell r="L346">
            <v>19565765783</v>
          </cell>
          <cell r="M346" t="str">
            <v>王汉语，张露，朱滢，张俊阳，郭泽宇</v>
          </cell>
          <cell r="N346" t="str">
            <v>王康淇</v>
          </cell>
          <cell r="O346" t="str">
            <v>无</v>
          </cell>
        </row>
        <row r="347">
          <cell r="B347" t="str">
            <v>陈悦</v>
          </cell>
          <cell r="C347" t="str">
            <v>医学影像学院</v>
          </cell>
          <cell r="D347" t="str">
            <v>2021级本科</v>
          </cell>
          <cell r="E347" t="str">
            <v>乐捡</v>
          </cell>
          <cell r="F347" t="str">
            <v>乐捡</v>
          </cell>
          <cell r="G347" t="str">
            <v>主赛道创意组</v>
          </cell>
          <cell r="H347" t="str">
            <v>新农科</v>
          </cell>
          <cell r="I347" t="str">
            <v>陈悦</v>
          </cell>
          <cell r="J347" t="str">
            <v>医学影像学</v>
          </cell>
          <cell r="K347">
            <v>21103010151</v>
          </cell>
          <cell r="L347">
            <v>18325942528</v>
          </cell>
          <cell r="M347" t="str">
            <v>方雨荷、寇蕊、李婷、李媛筱、满墨童</v>
          </cell>
          <cell r="N347" t="str">
            <v>王康淇</v>
          </cell>
          <cell r="O347" t="str">
            <v>校级优秀奖</v>
          </cell>
        </row>
        <row r="348">
          <cell r="B348" t="str">
            <v>黄奕平</v>
          </cell>
          <cell r="C348" t="str">
            <v>医学影像学院</v>
          </cell>
          <cell r="D348" t="str">
            <v>2021级本科</v>
          </cell>
          <cell r="E348" t="str">
            <v>芭比公组</v>
          </cell>
          <cell r="F348" t="str">
            <v>BooBoo网店</v>
          </cell>
          <cell r="G348" t="str">
            <v>主赛道创意组</v>
          </cell>
          <cell r="H348" t="str">
            <v>新工科</v>
          </cell>
          <cell r="I348" t="str">
            <v>黄奕平</v>
          </cell>
          <cell r="J348" t="str">
            <v>医学影像学</v>
          </cell>
          <cell r="K348" t="str">
            <v>21103010042</v>
          </cell>
          <cell r="L348" t="str">
            <v>18956943889</v>
          </cell>
          <cell r="M348" t="str">
            <v>姜婷婷，李萌，陆轶宸，陈思羚</v>
          </cell>
          <cell r="N348" t="str">
            <v>王康淇、陶春贵</v>
          </cell>
          <cell r="O348" t="str">
            <v>获得校内优秀奖</v>
          </cell>
        </row>
        <row r="349">
          <cell r="B349" t="str">
            <v>王馨甜</v>
          </cell>
          <cell r="C349" t="str">
            <v>医学影像学院</v>
          </cell>
          <cell r="D349" t="str">
            <v>2021级本科</v>
          </cell>
          <cell r="E349" t="str">
            <v>金疫苗养老中心</v>
          </cell>
          <cell r="F349" t="str">
            <v>金疫苗养老中心</v>
          </cell>
          <cell r="G349" t="str">
            <v>青年红色筑梦之旅</v>
          </cell>
          <cell r="H349" t="str">
            <v>人工智能+</v>
          </cell>
          <cell r="I349" t="str">
            <v>王馨甜</v>
          </cell>
          <cell r="J349" t="str">
            <v>医学影像学</v>
          </cell>
          <cell r="K349">
            <v>21103010142</v>
          </cell>
          <cell r="L349">
            <v>13635573135</v>
          </cell>
          <cell r="M349" t="str">
            <v>王毅伟，王伟，王馨甜，徐杨，徐雨彤，谢雷蕾，王羽凡，张桦，杨思慧，王秀雨</v>
          </cell>
        </row>
        <row r="350">
          <cell r="B350" t="str">
            <v>何振彬</v>
          </cell>
          <cell r="C350" t="str">
            <v>医学影像学院</v>
          </cell>
          <cell r="D350" t="str">
            <v>2021级本科</v>
          </cell>
          <cell r="E350" t="str">
            <v>“青旅”队</v>
          </cell>
          <cell r="F350" t="str">
            <v>甲壳质回收</v>
          </cell>
          <cell r="G350" t="str">
            <v>主赛道创意组</v>
          </cell>
          <cell r="H350" t="str">
            <v>新工科</v>
          </cell>
          <cell r="I350" t="str">
            <v>何振彬</v>
          </cell>
          <cell r="J350" t="str">
            <v>医学影像学</v>
          </cell>
          <cell r="K350">
            <v>21103010156</v>
          </cell>
          <cell r="L350">
            <v>15209886405</v>
          </cell>
          <cell r="M350" t="str">
            <v>曹阳、廖圣麒、胡湛尧、李阳、靳顺顺</v>
          </cell>
          <cell r="N350" t="str">
            <v>王康淇</v>
          </cell>
          <cell r="O350" t="str">
            <v>无</v>
          </cell>
        </row>
        <row r="351">
          <cell r="B351" t="str">
            <v>周陈丽</v>
          </cell>
          <cell r="C351" t="str">
            <v>医学影像学院</v>
          </cell>
          <cell r="D351" t="str">
            <v>2021级本科</v>
          </cell>
          <cell r="E351" t="str">
            <v>全都队</v>
          </cell>
          <cell r="F351" t="str">
            <v>素食餐饮项目</v>
          </cell>
          <cell r="G351" t="str">
            <v>青年红色筑梦之旅</v>
          </cell>
          <cell r="H351" t="str">
            <v>新医科</v>
          </cell>
          <cell r="I351" t="str">
            <v>周陈丽</v>
          </cell>
          <cell r="J351" t="str">
            <v>医学影像技术</v>
          </cell>
          <cell r="K351">
            <v>21103050029</v>
          </cell>
          <cell r="L351">
            <v>13855217580</v>
          </cell>
          <cell r="M351" t="str">
            <v>周丽娟，张妍，赵辉</v>
          </cell>
          <cell r="N351" t="str">
            <v>王康淇</v>
          </cell>
          <cell r="O351" t="str">
            <v>无</v>
          </cell>
        </row>
        <row r="352">
          <cell r="B352" t="str">
            <v>钱忆凡</v>
          </cell>
          <cell r="C352" t="str">
            <v>医学影像学院</v>
          </cell>
          <cell r="D352" t="str">
            <v>2021级本科</v>
          </cell>
          <cell r="E352" t="str">
            <v>鸠兹宠物</v>
          </cell>
          <cell r="F352" t="str">
            <v>鸠兹宠物医院有限公司创业计划书</v>
          </cell>
          <cell r="G352" t="str">
            <v>青年红色筑梦之旅</v>
          </cell>
          <cell r="H352" t="str">
            <v>人工智能+</v>
          </cell>
          <cell r="I352" t="str">
            <v>钱忆凡</v>
          </cell>
          <cell r="J352" t="str">
            <v>医学影像学</v>
          </cell>
          <cell r="K352">
            <v>21103010132</v>
          </cell>
          <cell r="L352">
            <v>18151118776</v>
          </cell>
          <cell r="M352" t="str">
            <v>顾金超、陶俊安、刘治杉、孙家辉、卞钧宇</v>
          </cell>
        </row>
        <row r="353">
          <cell r="B353" t="str">
            <v>苏湘湘</v>
          </cell>
          <cell r="C353" t="str">
            <v>医学影像学院</v>
          </cell>
          <cell r="D353" t="str">
            <v>2021级本科</v>
          </cell>
          <cell r="E353" t="str">
            <v>皖风</v>
          </cell>
          <cell r="F353" t="str">
            <v>医源通</v>
          </cell>
          <cell r="G353" t="str">
            <v>主赛道创意组</v>
          </cell>
          <cell r="H353" t="str">
            <v>新医科</v>
          </cell>
          <cell r="I353" t="str">
            <v>苏湘湘</v>
          </cell>
          <cell r="J353" t="str">
            <v>医学影像学</v>
          </cell>
          <cell r="K353">
            <v>21103010169</v>
          </cell>
          <cell r="L353">
            <v>19841882196</v>
          </cell>
          <cell r="M353" t="str">
            <v>冯梦琪、梁欣雨、王晓雪</v>
          </cell>
          <cell r="N353" t="str">
            <v>王康淇</v>
          </cell>
          <cell r="O353" t="str">
            <v>无</v>
          </cell>
        </row>
        <row r="354">
          <cell r="B354" t="str">
            <v>杜冰艳</v>
          </cell>
          <cell r="C354" t="str">
            <v>医学影像学院</v>
          </cell>
          <cell r="D354" t="str">
            <v>2021级本科</v>
          </cell>
          <cell r="E354" t="str">
            <v>乘风破浪队</v>
          </cell>
          <cell r="F354" t="str">
            <v>皖医校园兼职服务公司</v>
          </cell>
          <cell r="G354" t="str">
            <v>主赛道创业组</v>
          </cell>
          <cell r="H354" t="str">
            <v>人工智能+</v>
          </cell>
          <cell r="I354" t="str">
            <v>杜冰艳</v>
          </cell>
          <cell r="J354" t="str">
            <v>生物医学工程</v>
          </cell>
          <cell r="K354">
            <v>21103030033</v>
          </cell>
          <cell r="L354">
            <v>18756834573</v>
          </cell>
          <cell r="M354" t="str">
            <v>冯毕琳 陈婷婷 朱文洁</v>
          </cell>
          <cell r="N354" t="str">
            <v>王康淇</v>
          </cell>
          <cell r="O354" t="str">
            <v>无</v>
          </cell>
        </row>
        <row r="355">
          <cell r="B355" t="str">
            <v>朱文静</v>
          </cell>
          <cell r="C355" t="str">
            <v>医学影像学院</v>
          </cell>
          <cell r="D355" t="str">
            <v>2021级本科</v>
          </cell>
          <cell r="E355" t="str">
            <v>樱兰</v>
          </cell>
          <cell r="F355" t="str">
            <v>平价餐厅经营</v>
          </cell>
          <cell r="G355" t="str">
            <v>主赛道创业组</v>
          </cell>
          <cell r="H355" t="str">
            <v>新工科</v>
          </cell>
          <cell r="I355" t="str">
            <v>朱文静</v>
          </cell>
          <cell r="J355" t="str">
            <v>生物医学工程</v>
          </cell>
          <cell r="K355">
            <v>21103030089</v>
          </cell>
          <cell r="L355">
            <v>18056881939</v>
          </cell>
          <cell r="M355" t="str">
            <v>朱长红，薛宇，汪东东</v>
          </cell>
          <cell r="N355" t="str">
            <v>王康淇</v>
          </cell>
          <cell r="O355" t="str">
            <v>否</v>
          </cell>
        </row>
        <row r="356">
          <cell r="B356" t="str">
            <v>梅婷</v>
          </cell>
          <cell r="C356" t="str">
            <v>医学影像学院</v>
          </cell>
          <cell r="D356" t="str">
            <v>2021级本科</v>
          </cell>
          <cell r="E356" t="str">
            <v>火力全开</v>
          </cell>
          <cell r="F356" t="str">
            <v>华阁APP</v>
          </cell>
          <cell r="G356" t="str">
            <v>主赛道创意组</v>
          </cell>
          <cell r="H356" t="str">
            <v>新工科</v>
          </cell>
          <cell r="I356" t="str">
            <v>梅婷</v>
          </cell>
          <cell r="J356" t="str">
            <v>医学影像技术</v>
          </cell>
          <cell r="K356">
            <v>21103050009</v>
          </cell>
          <cell r="L356">
            <v>18755112580</v>
          </cell>
          <cell r="M356" t="str">
            <v>刘雨心 沈慧 邱凯森</v>
          </cell>
        </row>
        <row r="357">
          <cell r="B357" t="str">
            <v>罗鑫</v>
          </cell>
          <cell r="C357" t="str">
            <v>医学影像学院</v>
          </cell>
          <cell r="D357" t="str">
            <v>2021级本科</v>
          </cell>
          <cell r="E357" t="str">
            <v>创客乐高编程团队</v>
          </cell>
          <cell r="F357" t="str">
            <v>芜湖市探索鸭乐高编程教育</v>
          </cell>
          <cell r="G357" t="str">
            <v>主赛道创业组</v>
          </cell>
          <cell r="H357" t="str">
            <v>人工智能+</v>
          </cell>
          <cell r="I357" t="str">
            <v>罗鑫</v>
          </cell>
          <cell r="J357" t="str">
            <v>生物医学工程</v>
          </cell>
          <cell r="K357">
            <v>21103030045</v>
          </cell>
          <cell r="L357">
            <v>15055998376</v>
          </cell>
          <cell r="M357" t="str">
            <v>陶志鹏，宋雅雯，王宁，胡嵛堃</v>
          </cell>
          <cell r="N357" t="str">
            <v>王康淇</v>
          </cell>
          <cell r="O357" t="str">
            <v>无</v>
          </cell>
        </row>
        <row r="358">
          <cell r="B358" t="str">
            <v>李海龙</v>
          </cell>
          <cell r="C358" t="str">
            <v>医学影像学院</v>
          </cell>
          <cell r="D358" t="str">
            <v>2021级本科</v>
          </cell>
          <cell r="E358" t="str">
            <v>风启队</v>
          </cell>
          <cell r="F358" t="str">
            <v>2023年大学生校园代取快递创意计划书</v>
          </cell>
          <cell r="G358" t="str">
            <v>主赛道创意组</v>
          </cell>
          <cell r="H358" t="str">
            <v>人工智能+</v>
          </cell>
          <cell r="I358" t="str">
            <v>李海龙</v>
          </cell>
          <cell r="J358" t="str">
            <v>医学影像学</v>
          </cell>
          <cell r="K358">
            <v>21103010011</v>
          </cell>
          <cell r="L358">
            <v>15395674892</v>
          </cell>
          <cell r="M358" t="str">
            <v>许耀华，王文婷，李小娟，王玉妹</v>
          </cell>
        </row>
        <row r="359">
          <cell r="B359" t="str">
            <v>郭可</v>
          </cell>
          <cell r="C359" t="str">
            <v>临床医学院</v>
          </cell>
          <cell r="D359" t="str">
            <v>2023级本科</v>
          </cell>
          <cell r="E359" t="str">
            <v>桌游团队</v>
          </cell>
          <cell r="F359" t="str">
            <v>欢乐时光桌游吧</v>
          </cell>
          <cell r="G359" t="str">
            <v>主赛道创意组</v>
          </cell>
          <cell r="H359" t="str">
            <v>新文科</v>
          </cell>
          <cell r="I359" t="str">
            <v>郭可</v>
          </cell>
          <cell r="J359" t="str">
            <v>临床医学</v>
          </cell>
          <cell r="K359">
            <v>23101010002</v>
          </cell>
          <cell r="L359">
            <v>19718879782</v>
          </cell>
          <cell r="M359" t="str">
            <v>贾孝天，黄盛，陈亚栋</v>
          </cell>
          <cell r="N359" t="str">
            <v>沈莹</v>
          </cell>
        </row>
        <row r="360">
          <cell r="B360" t="str">
            <v>黄盛</v>
          </cell>
          <cell r="C360" t="str">
            <v>临床医学院</v>
          </cell>
          <cell r="D360" t="str">
            <v>2023级本科</v>
          </cell>
          <cell r="E360" t="str">
            <v>宠物小队</v>
          </cell>
          <cell r="F360" t="str">
            <v>新兴宠物店创业计划书</v>
          </cell>
          <cell r="G360" t="str">
            <v>主赛道创意组</v>
          </cell>
          <cell r="H360" t="str">
            <v>新文科</v>
          </cell>
          <cell r="I360" t="str">
            <v>黄盛</v>
          </cell>
          <cell r="J360" t="str">
            <v>临床医学</v>
          </cell>
          <cell r="K360">
            <v>23101010004</v>
          </cell>
          <cell r="L360">
            <v>18856580813</v>
          </cell>
          <cell r="M360" t="str">
            <v>黄盛 ，贾孝天 ，郭可</v>
          </cell>
          <cell r="N360" t="str">
            <v>沈莹</v>
          </cell>
        </row>
        <row r="361">
          <cell r="B361" t="str">
            <v>黄圆圆</v>
          </cell>
          <cell r="C361" t="str">
            <v>临床医学院</v>
          </cell>
          <cell r="D361" t="str">
            <v>2023级本科</v>
          </cell>
          <cell r="E361" t="str">
            <v>扶芽小队</v>
          </cell>
          <cell r="F361" t="str">
            <v>扶芽计划—关爱自闭症儿童综合支持计划</v>
          </cell>
          <cell r="G361" t="str">
            <v>青年红色筑梦之旅</v>
          </cell>
          <cell r="H361" t="str">
            <v>公益组</v>
          </cell>
          <cell r="I361" t="str">
            <v>黄圆圆</v>
          </cell>
          <cell r="J361" t="str">
            <v>临床医学</v>
          </cell>
          <cell r="K361">
            <v>23101010005</v>
          </cell>
          <cell r="L361">
            <v>18297831528</v>
          </cell>
          <cell r="M361" t="str">
            <v>李嘉琪，孟苏怡，梁嘉育</v>
          </cell>
          <cell r="N361" t="str">
            <v>沈莹</v>
          </cell>
        </row>
        <row r="362">
          <cell r="B362" t="str">
            <v>耿博文</v>
          </cell>
          <cell r="C362" t="str">
            <v>临床医学院</v>
          </cell>
          <cell r="D362" t="str">
            <v>2023级本科</v>
          </cell>
          <cell r="E362" t="str">
            <v>群象互助</v>
          </cell>
          <cell r="F362" t="str">
            <v>群象互助——健康养老服务新向标开拓者</v>
          </cell>
          <cell r="G362" t="str">
            <v>主赛道创意组</v>
          </cell>
          <cell r="H362" t="str">
            <v>新文科</v>
          </cell>
          <cell r="I362" t="str">
            <v>耿博文</v>
          </cell>
          <cell r="J362" t="str">
            <v>临床医学</v>
          </cell>
          <cell r="K362">
            <v>23101010070</v>
          </cell>
          <cell r="L362">
            <v>13093366078</v>
          </cell>
          <cell r="M362" t="str">
            <v>徐文强、姚慧琳、姜文豪</v>
          </cell>
          <cell r="N362" t="str">
            <v>陶宜楠</v>
          </cell>
        </row>
        <row r="363">
          <cell r="B363" t="str">
            <v>姜晓娇</v>
          </cell>
          <cell r="C363" t="str">
            <v>临床医学院</v>
          </cell>
          <cell r="D363" t="str">
            <v>2023级本科</v>
          </cell>
          <cell r="E363" t="str">
            <v>深藏Blue队</v>
          </cell>
          <cell r="F363" t="str">
            <v>“兴新向农”—智慧农业数字赋能现代化</v>
          </cell>
          <cell r="G363" t="str">
            <v>主赛道创意组</v>
          </cell>
          <cell r="H363" t="str">
            <v>新农科</v>
          </cell>
          <cell r="I363" t="str">
            <v>姜晓娇</v>
          </cell>
          <cell r="J363" t="str">
            <v>临床医学</v>
          </cell>
          <cell r="K363">
            <v>23101010076</v>
          </cell>
          <cell r="L363">
            <v>19389715226</v>
          </cell>
          <cell r="M363" t="str">
            <v>江甜甜 项婧敏 姜静冉</v>
          </cell>
          <cell r="N363" t="str">
            <v>陶宜楠</v>
          </cell>
        </row>
        <row r="364">
          <cell r="B364" t="str">
            <v>项婧敏</v>
          </cell>
          <cell r="C364" t="str">
            <v>临床医学院</v>
          </cell>
          <cell r="D364" t="str">
            <v>2023级本科</v>
          </cell>
          <cell r="E364" t="str">
            <v>奋斗</v>
          </cell>
          <cell r="F364" t="str">
            <v>了不起的医院——移动多功能医疗计划书</v>
          </cell>
          <cell r="G364" t="str">
            <v>主赛道创意组</v>
          </cell>
          <cell r="H364" t="str">
            <v>新医科</v>
          </cell>
          <cell r="I364" t="str">
            <v>项婧敏</v>
          </cell>
          <cell r="J364" t="str">
            <v>临床医学</v>
          </cell>
          <cell r="K364">
            <v>23101010083</v>
          </cell>
          <cell r="L364">
            <v>18055672201</v>
          </cell>
          <cell r="M364" t="str">
            <v>姜静冉、姜晓娇</v>
          </cell>
          <cell r="N364" t="str">
            <v>陶宜楠</v>
          </cell>
        </row>
        <row r="365">
          <cell r="B365" t="str">
            <v>崇嘉敏</v>
          </cell>
          <cell r="C365" t="str">
            <v>临床医学院</v>
          </cell>
          <cell r="D365" t="str">
            <v>2023级本科</v>
          </cell>
          <cell r="E365" t="str">
            <v>创新先锋</v>
          </cell>
          <cell r="F365" t="str">
            <v>空中救护——移动多功能医疗的应急</v>
          </cell>
          <cell r="G365" t="str">
            <v>青年红色筑梦之旅</v>
          </cell>
          <cell r="H365" t="str">
            <v>公益组</v>
          </cell>
          <cell r="I365" t="str">
            <v>崇嘉敏</v>
          </cell>
          <cell r="J365" t="str">
            <v>临床医学</v>
          </cell>
          <cell r="K365">
            <v>23101010095</v>
          </cell>
          <cell r="L365">
            <v>18305500978</v>
          </cell>
          <cell r="M365" t="str">
            <v>丁欣乐，张思茹</v>
          </cell>
          <cell r="N365" t="str">
            <v>沈莹</v>
          </cell>
        </row>
        <row r="366">
          <cell r="B366" t="str">
            <v>崔子晗</v>
          </cell>
          <cell r="C366" t="str">
            <v>临床医学院</v>
          </cell>
          <cell r="D366" t="str">
            <v>2023级本科</v>
          </cell>
          <cell r="E366" t="str">
            <v>海底小纵队</v>
          </cell>
          <cell r="F366" t="str">
            <v>智慧城市</v>
          </cell>
          <cell r="G366" t="str">
            <v>主赛道创业组</v>
          </cell>
          <cell r="H366" t="str">
            <v>新工科</v>
          </cell>
          <cell r="I366" t="str">
            <v>崔子晗</v>
          </cell>
          <cell r="J366" t="str">
            <v>临床医学</v>
          </cell>
          <cell r="K366">
            <v>23101010096</v>
          </cell>
          <cell r="L366">
            <v>15855055318</v>
          </cell>
          <cell r="M366" t="str">
            <v>方捷，钱聪，陈文宇，陈卓林，方捷</v>
          </cell>
          <cell r="N366" t="str">
            <v>沈莹</v>
          </cell>
        </row>
        <row r="367">
          <cell r="B367" t="str">
            <v>方捷</v>
          </cell>
          <cell r="C367" t="str">
            <v>临床医学院</v>
          </cell>
          <cell r="D367" t="str">
            <v>2023级本科</v>
          </cell>
          <cell r="E367" t="str">
            <v>创智</v>
          </cell>
          <cell r="F367" t="str">
            <v>新颖草鞋</v>
          </cell>
          <cell r="G367" t="str">
            <v>主赛道创业组</v>
          </cell>
          <cell r="H367" t="str">
            <v>新农科</v>
          </cell>
          <cell r="I367" t="str">
            <v>方捷</v>
          </cell>
          <cell r="J367" t="str">
            <v>临床医学</v>
          </cell>
          <cell r="K367">
            <v>23101010099</v>
          </cell>
          <cell r="L367">
            <v>18297513703</v>
          </cell>
          <cell r="M367" t="str">
            <v>崔子晗，陈卓林</v>
          </cell>
          <cell r="N367" t="str">
            <v>沈莹</v>
          </cell>
        </row>
        <row r="368">
          <cell r="B368" t="str">
            <v>汪新宇</v>
          </cell>
          <cell r="C368" t="str">
            <v>临床医学院</v>
          </cell>
          <cell r="D368" t="str">
            <v>2023级本科</v>
          </cell>
          <cell r="E368" t="str">
            <v>游创</v>
          </cell>
          <cell r="F368" t="str">
            <v>游创桌游</v>
          </cell>
          <cell r="G368" t="str">
            <v>主赛道创意组</v>
          </cell>
          <cell r="H368" t="str">
            <v>新文科</v>
          </cell>
          <cell r="I368" t="str">
            <v>汪新宇</v>
          </cell>
          <cell r="J368" t="str">
            <v>临床医学</v>
          </cell>
          <cell r="K368">
            <v>23101010141</v>
          </cell>
          <cell r="L368">
            <v>15755485837</v>
          </cell>
          <cell r="M368" t="str">
            <v>汪旭，张冠华</v>
          </cell>
          <cell r="N368" t="str">
            <v>王秋姝</v>
          </cell>
        </row>
        <row r="369">
          <cell r="B369" t="str">
            <v>胡辰悦</v>
          </cell>
          <cell r="C369" t="str">
            <v>临床医学院</v>
          </cell>
          <cell r="D369" t="str">
            <v>2023级本科</v>
          </cell>
        </row>
        <row r="369">
          <cell r="F369" t="str">
            <v>数码宝</v>
          </cell>
          <cell r="G369" t="str">
            <v>主赛道创意组</v>
          </cell>
          <cell r="H369" t="str">
            <v>人工智能+</v>
          </cell>
          <cell r="I369" t="str">
            <v>胡辰悦</v>
          </cell>
          <cell r="J369" t="str">
            <v>临床医学</v>
          </cell>
          <cell r="K369">
            <v>23101010249</v>
          </cell>
          <cell r="L369">
            <v>13083030616</v>
          </cell>
          <cell r="M369" t="str">
            <v>宋灿灿 侯佳慧 侯静敏 沈雨晴</v>
          </cell>
          <cell r="N369" t="str">
            <v>王秋姝</v>
          </cell>
        </row>
        <row r="370">
          <cell r="B370" t="str">
            <v>宋灿灿</v>
          </cell>
          <cell r="C370" t="str">
            <v>临床医学院</v>
          </cell>
          <cell r="D370" t="str">
            <v>2023级本科</v>
          </cell>
        </row>
        <row r="370">
          <cell r="F370" t="str">
            <v>社交电商平台</v>
          </cell>
          <cell r="G370" t="str">
            <v>主赛道创意组</v>
          </cell>
          <cell r="H370" t="str">
            <v>新工科</v>
          </cell>
          <cell r="I370" t="str">
            <v>宋灿灿</v>
          </cell>
          <cell r="J370" t="str">
            <v>临床医学</v>
          </cell>
          <cell r="K370">
            <v>23101010254</v>
          </cell>
          <cell r="L370">
            <v>18856781831</v>
          </cell>
          <cell r="M370" t="str">
            <v>沈雨晴 侯佳慧</v>
          </cell>
          <cell r="N370" t="str">
            <v>王秋姝</v>
          </cell>
        </row>
        <row r="371">
          <cell r="B371" t="str">
            <v>吴邦婷</v>
          </cell>
          <cell r="C371" t="str">
            <v>临床医学院</v>
          </cell>
          <cell r="D371" t="str">
            <v>2023级本科</v>
          </cell>
          <cell r="E371" t="str">
            <v>psyche 掌灯人</v>
          </cell>
          <cell r="F371" t="str">
            <v>“医”心治“郁”——抑郁症检测预防数字化领跑者</v>
          </cell>
          <cell r="G371" t="str">
            <v>青年红色筑梦之旅</v>
          </cell>
          <cell r="H371" t="str">
            <v>公益组</v>
          </cell>
          <cell r="I371" t="str">
            <v>吴邦婷</v>
          </cell>
          <cell r="J371" t="str">
            <v>临床医学</v>
          </cell>
          <cell r="K371">
            <v>23101010289</v>
          </cell>
          <cell r="L371">
            <v>17754813010</v>
          </cell>
          <cell r="M371" t="str">
            <v>李子怡、邵子君、赵梓莹、汤金祥、罗杰、张永顺、范文韬、胡琼、孟康</v>
          </cell>
          <cell r="N371" t="str">
            <v>徐志良、朱秀玲、李彬</v>
          </cell>
        </row>
        <row r="372">
          <cell r="B372" t="str">
            <v>李佳境</v>
          </cell>
          <cell r="C372" t="str">
            <v>临床医学院</v>
          </cell>
          <cell r="D372" t="str">
            <v>2023级本科</v>
          </cell>
          <cell r="E372" t="str">
            <v>答的都对</v>
          </cell>
          <cell r="F372" t="str">
            <v>非遗传承yyds</v>
          </cell>
          <cell r="G372" t="str">
            <v>主赛道创意组</v>
          </cell>
          <cell r="H372" t="str">
            <v>新文科</v>
          </cell>
          <cell r="I372" t="str">
            <v>李佳境</v>
          </cell>
          <cell r="J372" t="str">
            <v>临床医学</v>
          </cell>
          <cell r="K372">
            <v>23101010305</v>
          </cell>
          <cell r="L372">
            <v>19707216385</v>
          </cell>
          <cell r="M372" t="str">
            <v>汪玉祥，史建岳</v>
          </cell>
          <cell r="N372" t="str">
            <v>王秋姝</v>
          </cell>
        </row>
        <row r="373">
          <cell r="B373" t="str">
            <v>钱思洁</v>
          </cell>
          <cell r="C373" t="str">
            <v>临床医学院</v>
          </cell>
          <cell r="D373" t="str">
            <v>2023级本科</v>
          </cell>
          <cell r="E373" t="str">
            <v>“春芽”志愿服务队</v>
          </cell>
          <cell r="F373" t="str">
            <v>“春芽筑梦”</v>
          </cell>
          <cell r="G373" t="str">
            <v>青年红色筑梦之旅</v>
          </cell>
          <cell r="H373" t="str">
            <v>公益组</v>
          </cell>
          <cell r="I373" t="str">
            <v>钱思洁</v>
          </cell>
          <cell r="J373" t="str">
            <v>临床医学</v>
          </cell>
          <cell r="K373">
            <v>23101010310</v>
          </cell>
          <cell r="L373">
            <v>18855218860</v>
          </cell>
          <cell r="M373" t="str">
            <v>陈颖、聂文涛、刘浩然</v>
          </cell>
          <cell r="N373" t="str">
            <v>王秋姝</v>
          </cell>
        </row>
        <row r="374">
          <cell r="B374" t="str">
            <v>聂文涛</v>
          </cell>
          <cell r="C374" t="str">
            <v>临床医学院</v>
          </cell>
          <cell r="D374" t="str">
            <v>2023级本科</v>
          </cell>
          <cell r="E374" t="str">
            <v>苔藓探究小队</v>
          </cell>
          <cell r="F374" t="str">
            <v>苔藓探究调研</v>
          </cell>
          <cell r="G374" t="str">
            <v>主赛道创意组</v>
          </cell>
          <cell r="H374" t="str">
            <v>新工科</v>
          </cell>
          <cell r="I374" t="str">
            <v>聂文涛</v>
          </cell>
          <cell r="J374" t="str">
            <v>临床医学</v>
          </cell>
          <cell r="K374">
            <v>23101010345</v>
          </cell>
          <cell r="L374">
            <v>18533566725</v>
          </cell>
          <cell r="M374" t="str">
            <v>黄佳丽，崔子晗，程燕</v>
          </cell>
          <cell r="N374" t="str">
            <v>王秋姝</v>
          </cell>
        </row>
        <row r="375">
          <cell r="B375" t="str">
            <v>陈柯如</v>
          </cell>
          <cell r="C375" t="str">
            <v>临床医学院</v>
          </cell>
          <cell r="D375" t="str">
            <v>2023级本科</v>
          </cell>
          <cell r="E375" t="str">
            <v>古村织梦工作室</v>
          </cell>
          <cell r="F375" t="str">
            <v>缘起乡村——非遗项目点亮乡村旅游之旅</v>
          </cell>
          <cell r="G375" t="str">
            <v>主赛道创意组</v>
          </cell>
          <cell r="H375" t="str">
            <v>新文科</v>
          </cell>
          <cell r="I375" t="str">
            <v>陈柯如</v>
          </cell>
          <cell r="J375" t="str">
            <v>临床医学</v>
          </cell>
          <cell r="K375">
            <v>23101010361</v>
          </cell>
          <cell r="L375">
            <v>13966177260</v>
          </cell>
          <cell r="M375" t="str">
            <v>孙智霖、卢浩晨、张妍、汪全、骆玺、杨坤、陈文宇</v>
          </cell>
          <cell r="N375" t="str">
            <v>李凤舜</v>
          </cell>
        </row>
        <row r="376">
          <cell r="B376" t="str">
            <v>刘芳辰</v>
          </cell>
          <cell r="C376" t="str">
            <v>临床医学院</v>
          </cell>
          <cell r="D376" t="str">
            <v>2023级本科</v>
          </cell>
          <cell r="E376" t="str">
            <v>玉笛飞声工作室</v>
          </cell>
          <cell r="F376" t="str">
            <v>玉笛飞声</v>
          </cell>
          <cell r="G376" t="str">
            <v>主赛道创意组</v>
          </cell>
          <cell r="H376" t="str">
            <v>新文科</v>
          </cell>
          <cell r="I376" t="str">
            <v>刘芳辰</v>
          </cell>
          <cell r="J376" t="str">
            <v>临床医学</v>
          </cell>
          <cell r="K376">
            <v>23101010372</v>
          </cell>
          <cell r="L376">
            <v>15955263226</v>
          </cell>
          <cell r="M376" t="str">
            <v>宣磊，陈柯如，徐伟杰，王雪</v>
          </cell>
          <cell r="N376" t="str">
            <v>苏曹骢、胡婷</v>
          </cell>
        </row>
        <row r="377">
          <cell r="B377" t="str">
            <v>马雯祺</v>
          </cell>
          <cell r="C377" t="str">
            <v>临床医学院</v>
          </cell>
          <cell r="D377" t="str">
            <v>2023级本科</v>
          </cell>
          <cell r="E377" t="str">
            <v>宣纸工作室</v>
          </cell>
          <cell r="F377" t="str">
            <v>宣纸起源</v>
          </cell>
          <cell r="G377" t="str">
            <v>主赛道创意组</v>
          </cell>
          <cell r="H377" t="str">
            <v>新文科</v>
          </cell>
          <cell r="I377" t="str">
            <v>马雯祺</v>
          </cell>
          <cell r="J377" t="str">
            <v>临床医学</v>
          </cell>
          <cell r="K377">
            <v>23101010375</v>
          </cell>
          <cell r="L377">
            <v>15855710252</v>
          </cell>
          <cell r="M377" t="str">
            <v>汪忆西，李梦芳</v>
          </cell>
          <cell r="N377" t="str">
            <v>张艺，苏蓸骢</v>
          </cell>
        </row>
        <row r="378">
          <cell r="B378" t="str">
            <v>汪忆西</v>
          </cell>
          <cell r="C378" t="str">
            <v>临床医学院</v>
          </cell>
          <cell r="D378" t="str">
            <v>2023级本科</v>
          </cell>
          <cell r="E378" t="str">
            <v>宣缘</v>
          </cell>
          <cell r="F378" t="str">
            <v>“宣缘”——构建非遗宣纸文化
和时代创新桥梁的建筑师</v>
          </cell>
          <cell r="G378" t="str">
            <v>主赛道创意组</v>
          </cell>
          <cell r="H378" t="str">
            <v>新文科</v>
          </cell>
          <cell r="I378" t="str">
            <v>汪忆西</v>
          </cell>
          <cell r="J378" t="str">
            <v>临床医学</v>
          </cell>
          <cell r="K378">
            <v>23101010379</v>
          </cell>
          <cell r="L378">
            <v>18756387952</v>
          </cell>
          <cell r="M378" t="str">
            <v>马雯祺、李梦芳、陈柯如</v>
          </cell>
          <cell r="N378" t="str">
            <v>张艺</v>
          </cell>
        </row>
        <row r="379">
          <cell r="B379" t="str">
            <v>梁欣然</v>
          </cell>
          <cell r="C379" t="str">
            <v>临床医学院</v>
          </cell>
          <cell r="D379" t="str">
            <v>2023级本科</v>
          </cell>
          <cell r="E379" t="str">
            <v>F5</v>
          </cell>
          <cell r="F379" t="str">
            <v>黑陶——非遗扶贫就业</v>
          </cell>
          <cell r="G379" t="str">
            <v>主赛道创意组</v>
          </cell>
          <cell r="H379" t="str">
            <v>新文科</v>
          </cell>
          <cell r="I379" t="str">
            <v>梁欣然</v>
          </cell>
          <cell r="J379" t="str">
            <v>临床医学</v>
          </cell>
          <cell r="K379">
            <v>23101010402</v>
          </cell>
          <cell r="L379">
            <v>19012557010</v>
          </cell>
          <cell r="M379" t="str">
            <v>刘欣雨、胡文婧、王康、于乐乐</v>
          </cell>
        </row>
        <row r="380">
          <cell r="B380" t="str">
            <v>倪乐乐</v>
          </cell>
          <cell r="C380" t="str">
            <v>临床医学院</v>
          </cell>
          <cell r="D380" t="str">
            <v>2023级本科</v>
          </cell>
          <cell r="E380" t="str">
            <v>守望者</v>
          </cell>
          <cell r="F380" t="str">
            <v>“竹节高雅”竹节人手工坊</v>
          </cell>
          <cell r="G380" t="str">
            <v>青年红色筑梦之旅</v>
          </cell>
          <cell r="H380" t="str">
            <v>公益组</v>
          </cell>
          <cell r="I380" t="str">
            <v>倪乐乐</v>
          </cell>
          <cell r="J380" t="str">
            <v>临床医学</v>
          </cell>
          <cell r="K380">
            <v>23101010455</v>
          </cell>
          <cell r="L380">
            <v>17856317977</v>
          </cell>
          <cell r="M380" t="str">
            <v>范鑫雨，沈淇月，陶祯妮</v>
          </cell>
          <cell r="N380" t="str">
            <v>苏曹骢、胡婷</v>
          </cell>
        </row>
        <row r="381">
          <cell r="B381" t="str">
            <v>姚璐涵</v>
          </cell>
          <cell r="C381" t="str">
            <v>临床医学院</v>
          </cell>
          <cell r="D381" t="str">
            <v>2023级本科</v>
          </cell>
          <cell r="E381" t="str">
            <v>聚焦于你</v>
          </cell>
          <cell r="F381" t="str">
            <v>聚焦于你——基于“人脸识别”技术的自动消除路人拍照平台“不拍相机”</v>
          </cell>
          <cell r="G381" t="str">
            <v>主赛道创意组</v>
          </cell>
          <cell r="H381" t="str">
            <v>人工智能+</v>
          </cell>
          <cell r="I381" t="str">
            <v>姚璐涵</v>
          </cell>
          <cell r="J381" t="str">
            <v>临床医学</v>
          </cell>
          <cell r="K381">
            <v>23101010472</v>
          </cell>
          <cell r="L381">
            <v>17755589448</v>
          </cell>
          <cell r="M381" t="str">
            <v>汪洋，刘梦晴，蔡晨涛，俞洋，刘若天</v>
          </cell>
          <cell r="N381" t="str">
            <v>李凤舜</v>
          </cell>
        </row>
        <row r="382">
          <cell r="B382" t="str">
            <v>张宇凡</v>
          </cell>
          <cell r="C382" t="str">
            <v>临床医学院</v>
          </cell>
          <cell r="D382" t="str">
            <v>2023级本科</v>
          </cell>
          <cell r="E382" t="str">
            <v>聚乐部</v>
          </cell>
          <cell r="F382" t="str">
            <v>暖长app</v>
          </cell>
          <cell r="G382" t="str">
            <v>青年红色筑梦之旅</v>
          </cell>
          <cell r="H382" t="str">
            <v>公益组</v>
          </cell>
          <cell r="I382" t="str">
            <v>张宇凡</v>
          </cell>
          <cell r="J382" t="str">
            <v>临床医学</v>
          </cell>
          <cell r="K382">
            <v>23101010474</v>
          </cell>
          <cell r="L382">
            <v>17730361400</v>
          </cell>
          <cell r="M382" t="str">
            <v>张紫翔，张哲源，曹忠康，周宇鹍</v>
          </cell>
          <cell r="N382" t="str">
            <v>苏曹骢、胡婷</v>
          </cell>
        </row>
        <row r="383">
          <cell r="B383" t="str">
            <v>丁希雅</v>
          </cell>
          <cell r="C383" t="str">
            <v>临床医学院</v>
          </cell>
          <cell r="D383" t="str">
            <v>2023级本科</v>
          </cell>
          <cell r="E383" t="str">
            <v>绿意匠心</v>
          </cell>
          <cell r="F383" t="str">
            <v>甲乙丙景观设计</v>
          </cell>
          <cell r="G383" t="str">
            <v>主赛道创意组</v>
          </cell>
          <cell r="H383" t="str">
            <v>新工科</v>
          </cell>
          <cell r="I383" t="str">
            <v>丁希雅</v>
          </cell>
          <cell r="J383" t="str">
            <v>临床医学</v>
          </cell>
          <cell r="K383">
            <v>23101010481</v>
          </cell>
          <cell r="L383">
            <v>13295532787</v>
          </cell>
          <cell r="M383" t="str">
            <v>张彬彬 杨胡璇 王子璇 姚璐涵 魏凌云</v>
          </cell>
          <cell r="N383" t="str">
            <v>胡婷</v>
          </cell>
        </row>
        <row r="384">
          <cell r="B384" t="str">
            <v>董心悦</v>
          </cell>
          <cell r="C384" t="str">
            <v>临床医学院</v>
          </cell>
          <cell r="D384" t="str">
            <v>2023级本科</v>
          </cell>
          <cell r="E384" t="str">
            <v>Dream Melody</v>
          </cell>
          <cell r="F384" t="str">
            <v>智慧蓝牙助眠及健康监测耳机</v>
          </cell>
          <cell r="G384" t="str">
            <v>主赛道创意组</v>
          </cell>
          <cell r="H384" t="str">
            <v>人工智能+</v>
          </cell>
          <cell r="I384" t="str">
            <v>董心悦</v>
          </cell>
          <cell r="J384" t="str">
            <v>临床医学</v>
          </cell>
          <cell r="K384">
            <v>23101010482</v>
          </cell>
          <cell r="L384">
            <v>19554889905</v>
          </cell>
          <cell r="M384" t="str">
            <v>管诗涵 胡辰悦 张彬彬 郑恬 汪舒欣 盛妍 唐雨珅</v>
          </cell>
          <cell r="N384" t="str">
            <v>苏曹骢</v>
          </cell>
        </row>
        <row r="385">
          <cell r="B385" t="str">
            <v>张彬彬</v>
          </cell>
          <cell r="C385" t="str">
            <v>临床医学院</v>
          </cell>
          <cell r="D385" t="str">
            <v>2023级本科</v>
          </cell>
          <cell r="E385" t="str">
            <v>Skinsage AI 护肤队</v>
          </cell>
          <cell r="F385" t="str">
            <v>Skinsage AI 护肤</v>
          </cell>
          <cell r="G385" t="str">
            <v>主赛道创意组</v>
          </cell>
          <cell r="H385" t="str">
            <v>新医科</v>
          </cell>
          <cell r="I385" t="str">
            <v>张彬彬</v>
          </cell>
          <cell r="J385" t="str">
            <v>临床医学</v>
          </cell>
          <cell r="K385">
            <v>23101010503</v>
          </cell>
          <cell r="L385">
            <v>18715154466</v>
          </cell>
          <cell r="M385" t="str">
            <v>董心悦 丁希雅 马玉妍 李彦锦 杜语涵 管诗涵 王婷婷</v>
          </cell>
          <cell r="N385" t="str">
            <v>苏曹骢</v>
          </cell>
        </row>
        <row r="386">
          <cell r="B386" t="str">
            <v>喻明沛</v>
          </cell>
          <cell r="C386" t="str">
            <v>临床医学院</v>
          </cell>
          <cell r="D386" t="str">
            <v>2023级本科</v>
          </cell>
          <cell r="E386" t="str">
            <v>爱之桥</v>
          </cell>
          <cell r="F386" t="str">
            <v>非林婚庆策划公司</v>
          </cell>
          <cell r="G386" t="str">
            <v>主赛道创业组</v>
          </cell>
          <cell r="H386" t="str">
            <v>新文科</v>
          </cell>
          <cell r="I386" t="str">
            <v>喻明沛</v>
          </cell>
          <cell r="J386" t="str">
            <v>临床医学</v>
          </cell>
          <cell r="K386">
            <v>23101010502</v>
          </cell>
          <cell r="L386">
            <v>19856367561</v>
          </cell>
          <cell r="M386" t="str">
            <v>曹金燚,陈好煜</v>
          </cell>
          <cell r="N386" t="str">
            <v>苏曹骢</v>
          </cell>
        </row>
        <row r="387">
          <cell r="B387" t="str">
            <v>张裕隆</v>
          </cell>
          <cell r="C387" t="str">
            <v>临床医学院</v>
          </cell>
          <cell r="D387" t="str">
            <v>2023级本科</v>
          </cell>
          <cell r="E387" t="str">
            <v>时代绿茶团</v>
          </cell>
          <cell r="F387" t="str">
            <v>我们都爱绿茶</v>
          </cell>
          <cell r="G387" t="str">
            <v>主赛道创业组</v>
          </cell>
          <cell r="H387" t="str">
            <v>新农科</v>
          </cell>
          <cell r="I387" t="str">
            <v>张裕隆</v>
          </cell>
          <cell r="J387" t="str">
            <v>临床医学</v>
          </cell>
          <cell r="K387">
            <v>23101010505</v>
          </cell>
          <cell r="L387">
            <v>13705522874</v>
          </cell>
          <cell r="M387" t="str">
            <v>陈好煜，喻明沛，张昊，曹金燚</v>
          </cell>
          <cell r="N387" t="str">
            <v>苏曹骢</v>
          </cell>
        </row>
        <row r="388">
          <cell r="B388" t="str">
            <v>曹金燚</v>
          </cell>
          <cell r="C388" t="str">
            <v>临床医学院</v>
          </cell>
          <cell r="D388" t="str">
            <v>2023级本科</v>
          </cell>
          <cell r="E388" t="str">
            <v>寻味巴蜀科技传媒有限公司</v>
          </cell>
          <cell r="F388" t="str">
            <v>“四川美食”安卓应用程序APP</v>
          </cell>
          <cell r="G388" t="str">
            <v>主赛道创业组</v>
          </cell>
          <cell r="H388" t="str">
            <v>人工智能+</v>
          </cell>
          <cell r="I388" t="str">
            <v>曹金燚</v>
          </cell>
          <cell r="J388" t="str">
            <v>临床医学</v>
          </cell>
          <cell r="K388">
            <v>23101010508</v>
          </cell>
          <cell r="L388">
            <v>18555365380</v>
          </cell>
          <cell r="M388" t="str">
            <v>陈好煜、张昊、张裕隆、喻明沛</v>
          </cell>
          <cell r="N388" t="str">
            <v>苏曹骢</v>
          </cell>
        </row>
        <row r="389">
          <cell r="B389" t="str">
            <v>孙宇彤</v>
          </cell>
          <cell r="C389" t="str">
            <v>临床医学院</v>
          </cell>
          <cell r="D389" t="str">
            <v>2023级本科</v>
          </cell>
          <cell r="E389" t="str">
            <v>Bookwarm团队</v>
          </cell>
          <cell r="F389" t="str">
            <v>经典同读，知音共鸣——旧书租赁买卖计划书</v>
          </cell>
          <cell r="G389" t="str">
            <v>主赛道创意组</v>
          </cell>
          <cell r="H389" t="str">
            <v>新文科</v>
          </cell>
          <cell r="I389" t="str">
            <v>孙宇彤</v>
          </cell>
          <cell r="J389" t="str">
            <v>临床医学</v>
          </cell>
          <cell r="K389">
            <v>23102010047</v>
          </cell>
          <cell r="L389">
            <v>19014416120</v>
          </cell>
          <cell r="M389" t="str">
            <v>钱海溢，张岩，刘嘉依然，武如意，鲍灿灿</v>
          </cell>
          <cell r="N389" t="str">
            <v>张翠锋</v>
          </cell>
        </row>
        <row r="390">
          <cell r="B390" t="str">
            <v>杨姮</v>
          </cell>
          <cell r="C390" t="str">
            <v>临床医学院</v>
          </cell>
          <cell r="D390" t="str">
            <v>2023级本科</v>
          </cell>
          <cell r="E390" t="str">
            <v>绿野姜坊团队</v>
          </cell>
          <cell r="F390" t="str">
            <v>“绿野姜坊”——铜陵白姜联合乡村振兴项目</v>
          </cell>
          <cell r="G390" t="str">
            <v>青年红色筑梦之旅</v>
          </cell>
          <cell r="H390" t="str">
            <v>公益组</v>
          </cell>
          <cell r="I390" t="str">
            <v>杨姮</v>
          </cell>
          <cell r="J390" t="str">
            <v>临床医学</v>
          </cell>
          <cell r="K390">
            <v>23102010054</v>
          </cell>
          <cell r="L390">
            <v>19840008710</v>
          </cell>
          <cell r="M390" t="str">
            <v>汪健兰，章雪媛，洪歆璐</v>
          </cell>
          <cell r="N390" t="str">
            <v>胡婷</v>
          </cell>
        </row>
        <row r="391">
          <cell r="B391" t="str">
            <v>王鹤立</v>
          </cell>
          <cell r="C391" t="str">
            <v>临床医学院</v>
          </cell>
          <cell r="D391" t="str">
            <v>2023级本科</v>
          </cell>
          <cell r="E391" t="str">
            <v>昌仪服务团</v>
          </cell>
          <cell r="F391" t="str">
            <v>立足红色资源，擘画乡村振兴 -以大湾村建设为中心融合一 、二、三业带动金寨县高质量发展</v>
          </cell>
          <cell r="G391" t="str">
            <v>青年红色筑梦之旅</v>
          </cell>
          <cell r="H391" t="str">
            <v>公益组</v>
          </cell>
          <cell r="I391" t="str">
            <v>王鹤立</v>
          </cell>
          <cell r="J391" t="str">
            <v>临床医学</v>
          </cell>
          <cell r="K391">
            <v>23102010074</v>
          </cell>
          <cell r="L391">
            <v>19012557909</v>
          </cell>
          <cell r="M391" t="str">
            <v>刘艾玲、王玉冉、王昕瑜、邓彤、许颖昕、许硕、马子健</v>
          </cell>
          <cell r="N391" t="str">
            <v>高继光</v>
          </cell>
        </row>
        <row r="392">
          <cell r="B392" t="str">
            <v>王雪景</v>
          </cell>
          <cell r="C392" t="str">
            <v>临床医学院</v>
          </cell>
          <cell r="D392" t="str">
            <v>2023级本科</v>
          </cell>
          <cell r="E392" t="str">
            <v>康健守护医疗团队</v>
          </cell>
          <cell r="F392" t="str">
            <v>基于互联网的“智慧医疗监护系统”--Healthcare</v>
          </cell>
          <cell r="G392" t="str">
            <v>主赛道创意组</v>
          </cell>
          <cell r="H392" t="str">
            <v>新医科</v>
          </cell>
          <cell r="I392" t="str">
            <v>王雪景</v>
          </cell>
          <cell r="J392" t="str">
            <v>临床医学</v>
          </cell>
          <cell r="K392">
            <v>23103010021</v>
          </cell>
          <cell r="L392">
            <v>19166576857</v>
          </cell>
          <cell r="M392" t="str">
            <v>胡德俊，滕婕，吴雨晗</v>
          </cell>
          <cell r="N392" t="str">
            <v>张昱昊</v>
          </cell>
        </row>
        <row r="393">
          <cell r="B393" t="str">
            <v>陈曦</v>
          </cell>
          <cell r="C393" t="str">
            <v>临床医学院</v>
          </cell>
          <cell r="D393" t="str">
            <v>2023级本科</v>
          </cell>
          <cell r="E393" t="str">
            <v>暖星</v>
          </cell>
          <cell r="F393" t="str">
            <v>暖星乐app</v>
          </cell>
          <cell r="G393" t="str">
            <v>青年红色筑梦之旅</v>
          </cell>
          <cell r="H393" t="str">
            <v>公益组</v>
          </cell>
          <cell r="I393" t="str">
            <v>陈曦</v>
          </cell>
          <cell r="J393" t="str">
            <v>临床医学</v>
          </cell>
          <cell r="K393">
            <v>23101010480</v>
          </cell>
          <cell r="L393">
            <v>19805503303</v>
          </cell>
          <cell r="M393" t="str">
            <v>曹忠康、张哲源</v>
          </cell>
          <cell r="N393" t="str">
            <v>苏曹骢</v>
          </cell>
        </row>
        <row r="394">
          <cell r="B394" t="str">
            <v>牛姝妍</v>
          </cell>
          <cell r="C394" t="str">
            <v>临床医学院</v>
          </cell>
          <cell r="D394" t="str">
            <v>2022级本科</v>
          </cell>
          <cell r="E394" t="str">
            <v>医梦为马</v>
          </cell>
          <cell r="F394" t="str">
            <v>守护星—国内首家全医疗生自闭症救助公益团队</v>
          </cell>
          <cell r="G394" t="str">
            <v>主赛道创意组</v>
          </cell>
          <cell r="H394" t="str">
            <v>新医科</v>
          </cell>
          <cell r="I394" t="str">
            <v>牛姝妍</v>
          </cell>
          <cell r="J394" t="str">
            <v>临床医学</v>
          </cell>
          <cell r="K394">
            <v>22101010012</v>
          </cell>
          <cell r="L394">
            <v>13695602163</v>
          </cell>
          <cell r="M394" t="str">
            <v>艾子星、陈瑾怡、杜诗雨、方姝慧、江紫涵、王慧锦、王俊仁、徐勇杰、周璐瑶、张哲</v>
          </cell>
          <cell r="N394" t="str">
            <v>汪国瑞</v>
          </cell>
          <cell r="O394" t="str">
            <v>互联网+校级银奖</v>
          </cell>
        </row>
        <row r="395">
          <cell r="B395" t="str">
            <v>丁坤</v>
          </cell>
          <cell r="C395" t="str">
            <v>临床医学院</v>
          </cell>
          <cell r="D395" t="str">
            <v>2022级本科</v>
          </cell>
          <cell r="E395" t="str">
            <v>预后先锋队</v>
          </cell>
          <cell r="F395" t="str">
            <v>“预鳞”先锋—食管鳞癌预后判断新技术</v>
          </cell>
          <cell r="G395" t="str">
            <v>主赛道创意组</v>
          </cell>
          <cell r="H395" t="str">
            <v>新医科</v>
          </cell>
          <cell r="I395" t="str">
            <v>丁坤</v>
          </cell>
          <cell r="J395" t="str">
            <v>临床医学</v>
          </cell>
          <cell r="K395">
            <v>22101010032</v>
          </cell>
          <cell r="L395">
            <v>19840001295</v>
          </cell>
          <cell r="M395" t="str">
            <v>韩雨欣，王羽清，刘艺轩，芮雨童</v>
          </cell>
          <cell r="N395" t="str">
            <v>陈冰，陶香香，汪国瑞</v>
          </cell>
        </row>
        <row r="396">
          <cell r="B396" t="str">
            <v>韩雨欣</v>
          </cell>
          <cell r="C396" t="str">
            <v>临床医学院</v>
          </cell>
          <cell r="D396" t="str">
            <v>2022级本科</v>
          </cell>
          <cell r="E396" t="str">
            <v>食管新创先锋</v>
          </cell>
          <cell r="F396" t="str">
            <v>“预知康”—食管鳞癌预后诊断新选择</v>
          </cell>
          <cell r="G396" t="str">
            <v>主赛道创意组</v>
          </cell>
          <cell r="H396" t="str">
            <v>新医科</v>
          </cell>
          <cell r="I396" t="str">
            <v>韩雨欣</v>
          </cell>
          <cell r="J396" t="str">
            <v>临床医学</v>
          </cell>
          <cell r="K396">
            <v>22101010037</v>
          </cell>
          <cell r="L396">
            <v>13635571580</v>
          </cell>
          <cell r="M396" t="str">
            <v>丁坤，王羽清，刘艺轩，芮雨童</v>
          </cell>
          <cell r="N396" t="str">
            <v>陈冰，陶香香，汪国瑞</v>
          </cell>
        </row>
        <row r="397">
          <cell r="B397" t="str">
            <v>丁瑜</v>
          </cell>
          <cell r="C397" t="str">
            <v>临床医学院</v>
          </cell>
          <cell r="D397" t="str">
            <v>2022级本科</v>
          </cell>
          <cell r="E397" t="str">
            <v>皖茗赋</v>
          </cell>
          <cell r="F397" t="str">
            <v>中草药与徽州茶叶有机结合——引领皖南药茶文化焕发活力</v>
          </cell>
          <cell r="G397" t="str">
            <v>主赛道创意组</v>
          </cell>
          <cell r="H397" t="str">
            <v>新医科</v>
          </cell>
          <cell r="I397" t="str">
            <v>丁瑜</v>
          </cell>
          <cell r="J397" t="str">
            <v>临床医学</v>
          </cell>
          <cell r="K397">
            <v>22101010033</v>
          </cell>
          <cell r="L397">
            <v>19905596655</v>
          </cell>
          <cell r="M397" t="str">
            <v>张瑞恒，涂欢欣，李欣昱，吴北辰</v>
          </cell>
          <cell r="N397" t="str">
            <v>朱国平</v>
          </cell>
        </row>
        <row r="398">
          <cell r="B398" t="str">
            <v>王羽清</v>
          </cell>
          <cell r="C398" t="str">
            <v>临床医学院</v>
          </cell>
          <cell r="D398" t="str">
            <v>2022级本科</v>
          </cell>
          <cell r="E398" t="str">
            <v>康瑞</v>
          </cell>
          <cell r="F398" t="str">
            <v>精准之钥——PCAT6靶向癌症预后诊断灯塔系统</v>
          </cell>
          <cell r="G398" t="str">
            <v>主赛道创意组</v>
          </cell>
          <cell r="H398" t="str">
            <v>新医科</v>
          </cell>
          <cell r="I398" t="str">
            <v>王羽清</v>
          </cell>
          <cell r="J398" t="str">
            <v>临床医学</v>
          </cell>
          <cell r="K398">
            <v>22101010074</v>
          </cell>
          <cell r="L398">
            <v>18705156049</v>
          </cell>
          <cell r="M398" t="str">
            <v>韩雨欣，王羽清，刘艺轩，芮雨童</v>
          </cell>
          <cell r="N398" t="str">
            <v>陈冰</v>
          </cell>
        </row>
        <row r="399">
          <cell r="B399" t="str">
            <v>魏天健</v>
          </cell>
          <cell r="C399" t="str">
            <v>临床医学院</v>
          </cell>
          <cell r="D399" t="str">
            <v>2022级本科</v>
          </cell>
          <cell r="E399" t="str">
            <v>口饰芯非</v>
          </cell>
          <cell r="F399" t="str">
            <v>口饰芯非—一种基于废旧口罩的高性能复合蜂窝型车用内饰材料</v>
          </cell>
          <cell r="G399" t="str">
            <v>主赛道创意组</v>
          </cell>
          <cell r="H399" t="str">
            <v>新工科</v>
          </cell>
          <cell r="I399" t="str">
            <v>魏天健</v>
          </cell>
          <cell r="J399" t="str">
            <v>临床医学</v>
          </cell>
          <cell r="K399">
            <v>22101010075</v>
          </cell>
          <cell r="L399">
            <v>13966025795</v>
          </cell>
          <cell r="M399" t="str">
            <v>吴杨帆，孙先锋，王旭，陶铭志，徐洛洛</v>
          </cell>
          <cell r="N399" t="str">
            <v>王娟</v>
          </cell>
          <cell r="O399" t="str">
            <v>桃战杯二等奖</v>
          </cell>
        </row>
        <row r="400">
          <cell r="B400" t="str">
            <v>李一凡</v>
          </cell>
          <cell r="C400" t="str">
            <v>临床医学院</v>
          </cell>
          <cell r="D400" t="str">
            <v>2022级本科</v>
          </cell>
          <cell r="E400" t="str">
            <v>爱禾</v>
          </cell>
          <cell r="F400" t="str">
            <v>爱禾—青少年性教育健康科普平台</v>
          </cell>
          <cell r="G400" t="str">
            <v>主赛道创意组</v>
          </cell>
          <cell r="H400" t="str">
            <v>新医科</v>
          </cell>
          <cell r="I400" t="str">
            <v>李一凡</v>
          </cell>
          <cell r="J400" t="str">
            <v>临床医学</v>
          </cell>
          <cell r="K400">
            <v>22101010066</v>
          </cell>
          <cell r="L400">
            <v>17718250858</v>
          </cell>
          <cell r="M400" t="str">
            <v>余颖，王涛，卫杉杉，徐洛洛，钟晓然</v>
          </cell>
          <cell r="N400" t="str">
            <v>余亮，徐祎</v>
          </cell>
          <cell r="O400" t="str">
            <v>互联网+省级铜奖</v>
          </cell>
        </row>
        <row r="401">
          <cell r="B401" t="str">
            <v>廖丽华</v>
          </cell>
          <cell r="C401" t="str">
            <v>临床医学院</v>
          </cell>
          <cell r="D401" t="str">
            <v>2022级本科</v>
          </cell>
          <cell r="E401" t="str">
            <v>医视觉</v>
          </cell>
          <cell r="F401" t="str">
            <v>医学视觉文创设计工作坊——打造新时代医学科普新格局</v>
          </cell>
          <cell r="G401" t="str">
            <v>主赛道创意组</v>
          </cell>
          <cell r="H401" t="str">
            <v>新医科</v>
          </cell>
          <cell r="I401" t="str">
            <v>廖丽华</v>
          </cell>
          <cell r="J401" t="str">
            <v>临床医学</v>
          </cell>
          <cell r="K401">
            <v>22101010157</v>
          </cell>
          <cell r="L401">
            <v>17679188766</v>
          </cell>
          <cell r="M401" t="str">
            <v>刘博雅，谢锦浩，黄石，刘璇，陈煜，刘书君</v>
          </cell>
          <cell r="N401" t="str">
            <v>周鸿铭，李媛媛</v>
          </cell>
        </row>
        <row r="402">
          <cell r="B402" t="str">
            <v>王雨桐</v>
          </cell>
          <cell r="C402" t="str">
            <v>临床医学院</v>
          </cell>
          <cell r="D402" t="str">
            <v>2022级本科</v>
          </cell>
          <cell r="E402" t="str">
            <v>退役大学生“军旅梦工厂”实践服务队</v>
          </cell>
          <cell r="F402" t="str">
            <v>国防教育“播种机”——退役大学生“军旅梦工厂”实践服务队</v>
          </cell>
          <cell r="G402" t="str">
            <v>青年红色筑梦之旅</v>
          </cell>
          <cell r="H402" t="str">
            <v>创意组</v>
          </cell>
          <cell r="I402" t="str">
            <v>王雨桐</v>
          </cell>
          <cell r="J402" t="str">
            <v>临床医学</v>
          </cell>
          <cell r="K402">
            <v>22101010168</v>
          </cell>
          <cell r="L402">
            <v>15655270136</v>
          </cell>
          <cell r="M402" t="str">
            <v>左思源，余国正，张士博，闵飞，王梦雅，陈柯如，李钰岩，刘祚锴，王大春，史济源</v>
          </cell>
          <cell r="N402" t="str">
            <v>陶香香，徐祎，张铭，李凤舜，叶胜，汪继存</v>
          </cell>
        </row>
        <row r="403">
          <cell r="B403" t="str">
            <v>刘璇</v>
          </cell>
          <cell r="C403" t="str">
            <v>临床医学院</v>
          </cell>
          <cell r="D403" t="str">
            <v>2022级本科</v>
          </cell>
          <cell r="E403" t="str">
            <v>云颐椿禾小分队</v>
          </cell>
          <cell r="F403" t="str">
            <v>云颐椿禾 --中医药新式茶饮和文创的引领者</v>
          </cell>
          <cell r="G403" t="str">
            <v>主赛道创意组</v>
          </cell>
          <cell r="H403" t="str">
            <v>新医科</v>
          </cell>
          <cell r="I403" t="str">
            <v>刘璇</v>
          </cell>
          <cell r="J403" t="str">
            <v>临床医学</v>
          </cell>
          <cell r="K403">
            <v>22101010161</v>
          </cell>
          <cell r="L403">
            <v>19855561622</v>
          </cell>
          <cell r="M403" t="str">
            <v>刘书君、黄运达  沈淇月 薛千娣
王宇哲 张佳怡     </v>
          </cell>
          <cell r="N403" t="str">
            <v>  吕秋月 </v>
          </cell>
        </row>
        <row r="404">
          <cell r="B404" t="str">
            <v>葛凌风</v>
          </cell>
          <cell r="C404" t="str">
            <v>临床医学院</v>
          </cell>
          <cell r="D404" t="str">
            <v>2022级本科</v>
          </cell>
          <cell r="E404" t="str">
            <v>成群“节”队</v>
          </cell>
          <cell r="F404" t="str">
            <v>成群“节”队—红色公益勤俭教育的先行者</v>
          </cell>
          <cell r="G404" t="str">
            <v>青年红色筑梦之旅</v>
          </cell>
          <cell r="H404" t="str">
            <v>公益组</v>
          </cell>
          <cell r="I404" t="str">
            <v>葛凌风</v>
          </cell>
          <cell r="J404" t="str">
            <v>临床医学</v>
          </cell>
          <cell r="K404">
            <v>22101010179</v>
          </cell>
          <cell r="L404">
            <v>15391928733</v>
          </cell>
          <cell r="M404" t="str">
            <v>王雨桐，冯旭，辛玮钰，高冉，史晨韵</v>
          </cell>
          <cell r="N404" t="str">
            <v>徐祎</v>
          </cell>
          <cell r="O404" t="str">
            <v>挑战杯省三等奖</v>
          </cell>
        </row>
        <row r="405">
          <cell r="B405" t="str">
            <v>唐微</v>
          </cell>
          <cell r="C405" t="str">
            <v>临床医学院</v>
          </cell>
          <cell r="D405" t="str">
            <v>2022级本科</v>
          </cell>
          <cell r="E405" t="str">
            <v>“iyoung”团队</v>
          </cell>
          <cell r="F405" t="str">
            <v>“iyoung 爱养”—智慧养老一站式服务先锋</v>
          </cell>
          <cell r="G405" t="str">
            <v>主赛道创意组</v>
          </cell>
          <cell r="H405" t="str">
            <v>新医科</v>
          </cell>
          <cell r="I405" t="str">
            <v>唐微</v>
          </cell>
          <cell r="J405" t="str">
            <v>临床医学</v>
          </cell>
          <cell r="K405">
            <v>22101010223</v>
          </cell>
          <cell r="L405">
            <v>19855341073</v>
          </cell>
          <cell r="M405" t="str">
            <v>郑思 曹祯妮 吕欣贝 张勤 杨青青 高于琇 毛瑞麟 童妍</v>
          </cell>
          <cell r="N405" t="str">
            <v>徐祎</v>
          </cell>
        </row>
        <row r="406">
          <cell r="B406" t="str">
            <v>庞佳乐</v>
          </cell>
          <cell r="C406" t="str">
            <v>临床医学院</v>
          </cell>
          <cell r="D406" t="str">
            <v>2022级本科</v>
          </cell>
          <cell r="E406" t="str">
            <v>“ 医体化 ”团队</v>
          </cell>
          <cell r="F406" t="str">
            <v>“氧”老服务——打造老人社区运动辅助及康养治疗新方式</v>
          </cell>
          <cell r="G406" t="str">
            <v>主赛道创意组</v>
          </cell>
          <cell r="H406" t="str">
            <v>新医科</v>
          </cell>
          <cell r="I406" t="str">
            <v>庞佳乐</v>
          </cell>
          <cell r="J406" t="str">
            <v>临床医学</v>
          </cell>
          <cell r="K406">
            <v>22101010250</v>
          </cell>
          <cell r="L406">
            <v>15755870640</v>
          </cell>
          <cell r="M406" t="str">
            <v>李依锦、章治鼎、李子浩、方子昂、郭玉、胡钰、史晨韵、赖瑞欣</v>
          </cell>
          <cell r="N406" t="str">
            <v>宛楠、徐祎、汪峰</v>
          </cell>
        </row>
        <row r="407">
          <cell r="B407" t="str">
            <v>罗杰</v>
          </cell>
          <cell r="C407" t="str">
            <v>临床医学院</v>
          </cell>
          <cell r="D407" t="str">
            <v>2022级本科</v>
          </cell>
          <cell r="E407" t="str">
            <v>生命后盾团队</v>
          </cell>
          <cell r="F407" t="str">
            <v>生命树——虚拟联动收益型健康服务</v>
          </cell>
          <cell r="G407" t="str">
            <v>主赛道创意组</v>
          </cell>
          <cell r="H407" t="str">
            <v>新医科</v>
          </cell>
          <cell r="I407" t="str">
            <v>罗杰</v>
          </cell>
          <cell r="J407" t="str">
            <v>临床医学</v>
          </cell>
          <cell r="K407">
            <v>22101010248</v>
          </cell>
          <cell r="L407">
            <v>18298124209</v>
          </cell>
          <cell r="M407" t="str">
            <v>毛瑞麟、庞佳乐、陶志鹏、李子浩、梁福庆、李娴雅、韩雨欣、汪洋、张婷</v>
          </cell>
          <cell r="N407" t="str">
            <v>徐祎</v>
          </cell>
        </row>
        <row r="408">
          <cell r="B408" t="str">
            <v>冯旭</v>
          </cell>
          <cell r="C408" t="str">
            <v>临床医学院</v>
          </cell>
          <cell r="D408" t="str">
            <v>2022级本科</v>
          </cell>
          <cell r="E408" t="str">
            <v>医语者</v>
          </cell>
          <cell r="F408" t="str">
            <v>聆听生命的双重奏—互联网叙事医学云平台</v>
          </cell>
          <cell r="G408" t="str">
            <v>主赛道创意组</v>
          </cell>
          <cell r="H408" t="str">
            <v>新医科</v>
          </cell>
          <cell r="I408" t="str">
            <v>冯旭</v>
          </cell>
          <cell r="J408" t="str">
            <v>临床医学</v>
          </cell>
          <cell r="K408">
            <v>22101010263</v>
          </cell>
          <cell r="L408">
            <v>13329229582</v>
          </cell>
          <cell r="M408" t="str">
            <v>付春哲，齐桉灵，章隽怡，王雨桐，杨若宸</v>
          </cell>
          <cell r="N408" t="str">
            <v>徐祎，吴志浩</v>
          </cell>
        </row>
        <row r="409">
          <cell r="B409" t="str">
            <v>张浩杰</v>
          </cell>
          <cell r="C409" t="str">
            <v>临床医学院</v>
          </cell>
          <cell r="D409" t="str">
            <v>2022级本科</v>
          </cell>
          <cell r="E409" t="str">
            <v>医网</v>
          </cell>
          <cell r="F409" t="str">
            <v>医网服务-医疗患者间交流沟通平台</v>
          </cell>
          <cell r="G409" t="str">
            <v>主赛道创意组</v>
          </cell>
          <cell r="H409" t="str">
            <v>新医科</v>
          </cell>
          <cell r="I409" t="str">
            <v>张浩杰</v>
          </cell>
          <cell r="J409" t="str">
            <v>临床医学</v>
          </cell>
          <cell r="K409">
            <v>22101010314</v>
          </cell>
          <cell r="L409">
            <v>15855610912</v>
          </cell>
          <cell r="M409" t="str">
            <v>常博文，陈鹏飞，高金扬</v>
          </cell>
          <cell r="N409" t="str">
            <v>徐祎</v>
          </cell>
        </row>
        <row r="410">
          <cell r="B410" t="str">
            <v>刘艺轩</v>
          </cell>
          <cell r="C410" t="str">
            <v>临床医学院</v>
          </cell>
          <cell r="D410" t="str">
            <v>2022级本科</v>
          </cell>
          <cell r="E410" t="str">
            <v>学帮帮开发队</v>
          </cell>
          <cell r="F410" t="str">
            <v>“学帮帮”APP</v>
          </cell>
          <cell r="G410" t="str">
            <v>主赛道创意组</v>
          </cell>
          <cell r="H410" t="str">
            <v>人工智能+</v>
          </cell>
          <cell r="I410" t="str">
            <v>刘艺轩</v>
          </cell>
          <cell r="J410" t="str">
            <v>临床医学</v>
          </cell>
          <cell r="K410">
            <v>22101010332</v>
          </cell>
          <cell r="L410">
            <v>13637121760</v>
          </cell>
          <cell r="M410" t="str">
            <v>章沁，李冠莹，林玮琪，胡梓玥</v>
          </cell>
          <cell r="N410" t="str">
            <v>徐祎</v>
          </cell>
        </row>
        <row r="411">
          <cell r="B411" t="str">
            <v>毛瑞麟</v>
          </cell>
          <cell r="C411" t="str">
            <v>临床医学院</v>
          </cell>
          <cell r="D411" t="str">
            <v>2022级本科</v>
          </cell>
          <cell r="E411" t="str">
            <v>“矫正之星”小队</v>
          </cell>
          <cell r="F411" t="str">
            <v>颈部呵护的守护者—一种用于颈部烧伤恢复的颈部前屈限制性矫形器的研发</v>
          </cell>
          <cell r="G411" t="str">
            <v>主赛道创意组</v>
          </cell>
          <cell r="H411" t="str">
            <v>新医科</v>
          </cell>
          <cell r="I411" t="str">
            <v>毛瑞麟</v>
          </cell>
          <cell r="J411" t="str">
            <v>临床医学</v>
          </cell>
          <cell r="K411">
            <v>22101010249</v>
          </cell>
          <cell r="L411">
            <v>19154179551</v>
          </cell>
          <cell r="M411" t="str">
            <v>庞佳乐，谢润彪 ，陈晶，苏湘湘，王晓雪 ，程珊珊，程思远，韩宇阳，王崇娇</v>
          </cell>
          <cell r="N411" t="str">
            <v>周艳霞，黄昌佳，陈祥攀</v>
          </cell>
        </row>
        <row r="412">
          <cell r="B412" t="str">
            <v>吴自桐</v>
          </cell>
          <cell r="C412" t="str">
            <v>临床医学院</v>
          </cell>
          <cell r="D412" t="str">
            <v>2022级本科</v>
          </cell>
          <cell r="E412">
            <v>504</v>
          </cell>
          <cell r="F412" t="str">
            <v>基于ai的早期筛查</v>
          </cell>
          <cell r="G412" t="str">
            <v>主赛道创意组</v>
          </cell>
          <cell r="H412" t="str">
            <v>新医科</v>
          </cell>
          <cell r="I412" t="str">
            <v>吴自桐</v>
          </cell>
          <cell r="J412" t="str">
            <v>临床医学</v>
          </cell>
          <cell r="K412">
            <v>22101010457</v>
          </cell>
          <cell r="L412">
            <v>18120174253</v>
          </cell>
          <cell r="M412" t="str">
            <v>吴锌 王喆 陆嘉伟 邵士胜 马鑫宇</v>
          </cell>
          <cell r="N412" t="str">
            <v>李凤舜  </v>
          </cell>
        </row>
        <row r="413">
          <cell r="B413" t="str">
            <v>李豪</v>
          </cell>
          <cell r="C413" t="str">
            <v>研究生学院</v>
          </cell>
          <cell r="D413" t="str">
            <v>2023级</v>
          </cell>
          <cell r="E413" t="str">
            <v>天马横空</v>
          </cell>
          <cell r="F413" t="str">
            <v>马嘶壮大学生健身俱乐部</v>
          </cell>
          <cell r="G413" t="str">
            <v>主赛道创意组</v>
          </cell>
          <cell r="H413" t="str">
            <v>新文科</v>
          </cell>
          <cell r="I413" t="str">
            <v>李豪</v>
          </cell>
          <cell r="J413" t="str">
            <v>马克思主义理论</v>
          </cell>
          <cell r="K413">
            <v>20239050</v>
          </cell>
          <cell r="L413">
            <v>15886759903</v>
          </cell>
          <cell r="M413" t="str">
            <v>缪静 曹可欣 董书池 马佳琪 陈志杰</v>
          </cell>
          <cell r="N413" t="str">
            <v>陶庭马</v>
          </cell>
          <cell r="O413" t="str">
            <v>无</v>
          </cell>
        </row>
        <row r="414">
          <cell r="B414" t="str">
            <v>刘丹丹</v>
          </cell>
          <cell r="C414" t="str">
            <v>临床医学院</v>
          </cell>
          <cell r="D414" t="str">
            <v>2022级本科</v>
          </cell>
          <cell r="E414" t="str">
            <v>迎“南”而上，奔“阜”未来公益团队
</v>
          </cell>
          <cell r="F414" t="str">
            <v>“柳”暗花明——柳编非遗工艺织就乡村振兴梦</v>
          </cell>
          <cell r="G414" t="str">
            <v>青年红色筑梦之旅</v>
          </cell>
          <cell r="H414" t="str">
            <v>创意组</v>
          </cell>
          <cell r="I414" t="str">
            <v>刘丹丹</v>
          </cell>
          <cell r="J414" t="str">
            <v>临床医学</v>
          </cell>
          <cell r="K414">
            <v>22101010475</v>
          </cell>
          <cell r="L414">
            <v>18298175001</v>
          </cell>
          <cell r="M414" t="str">
            <v>张甜甜、童叶明、徐婧、张婷</v>
          </cell>
          <cell r="N414" t="str">
            <v>张未</v>
          </cell>
        </row>
        <row r="415">
          <cell r="B415" t="str">
            <v>白陆地</v>
          </cell>
          <cell r="C415" t="str">
            <v>临床医学院</v>
          </cell>
          <cell r="D415" t="str">
            <v>2022级本科</v>
          </cell>
          <cell r="E415" t="str">
            <v>童心志愿服务队</v>
          </cell>
          <cell r="F415" t="str">
            <v>关爱留守儿童 火炬计划</v>
          </cell>
          <cell r="G415" t="str">
            <v>青年红色筑梦之旅</v>
          </cell>
          <cell r="H415" t="str">
            <v>公益组</v>
          </cell>
          <cell r="I415" t="str">
            <v>白陆地</v>
          </cell>
          <cell r="J415" t="str">
            <v>临床医学</v>
          </cell>
          <cell r="K415">
            <v>22101010465</v>
          </cell>
          <cell r="L415">
            <v>15755050382</v>
          </cell>
          <cell r="M415" t="str">
            <v>蔡军杰，张浩，张宇森</v>
          </cell>
          <cell r="N415" t="str">
            <v>李凤舜</v>
          </cell>
        </row>
        <row r="416">
          <cell r="B416" t="str">
            <v>江紫涵</v>
          </cell>
          <cell r="C416" t="str">
            <v>临床医学院</v>
          </cell>
          <cell r="D416" t="str">
            <v>2022级本科</v>
          </cell>
          <cell r="E416" t="str">
            <v>啊对对队</v>
          </cell>
          <cell r="F416" t="str">
            <v>“医链”APP--慢性病护理与急救一体化交流服务平台
</v>
          </cell>
          <cell r="G416" t="str">
            <v>主赛道创意组</v>
          </cell>
          <cell r="H416" t="str">
            <v>新医科</v>
          </cell>
          <cell r="I416" t="str">
            <v>江紫涵</v>
          </cell>
          <cell r="J416" t="str">
            <v>临床医学</v>
          </cell>
          <cell r="K416">
            <v>22101010497</v>
          </cell>
          <cell r="L416">
            <v>17756750136</v>
          </cell>
          <cell r="M416" t="str">
            <v>程魏然、李卓然、蒋庆倩、靳馨</v>
          </cell>
          <cell r="N416" t="str">
            <v>李凤舜</v>
          </cell>
        </row>
        <row r="417">
          <cell r="B417" t="str">
            <v>孙智霖</v>
          </cell>
          <cell r="C417" t="str">
            <v>临床医学院</v>
          </cell>
          <cell r="D417" t="str">
            <v>2022级本科</v>
          </cell>
          <cell r="E417" t="str">
            <v>轻享绿意科技团队</v>
          </cell>
          <cell r="F417" t="str">
            <v>共享菜园：搭建城市桥梁，助力乡村振兴</v>
          </cell>
          <cell r="G417" t="str">
            <v>主赛道创意组</v>
          </cell>
          <cell r="H417" t="str">
            <v>新农科</v>
          </cell>
          <cell r="I417" t="str">
            <v>孙智霖</v>
          </cell>
          <cell r="J417" t="str">
            <v>临床医学</v>
          </cell>
          <cell r="K417">
            <v>22101010507</v>
          </cell>
          <cell r="L417">
            <v>17388452565</v>
          </cell>
          <cell r="M417" t="str">
            <v>陈柯如、张妍、陶昊、陈文宇、骆玺、杨坤、卢浩晨、张俊升、汪全</v>
          </cell>
          <cell r="N417" t="str">
            <v>李凤舜</v>
          </cell>
        </row>
        <row r="418">
          <cell r="B418" t="str">
            <v>罗泽栋</v>
          </cell>
          <cell r="C418" t="str">
            <v>临床医学院</v>
          </cell>
          <cell r="D418" t="str">
            <v>2022级本科</v>
          </cell>
          <cell r="E418" t="str">
            <v>糊脸王大队</v>
          </cell>
          <cell r="F418" t="str">
            <v>呼吸之光——肺结节家用AI药熏仪</v>
          </cell>
          <cell r="G418" t="str">
            <v>主赛道创意组</v>
          </cell>
          <cell r="H418" t="str">
            <v>人工智能+</v>
          </cell>
          <cell r="I418" t="str">
            <v>罗泽栋</v>
          </cell>
          <cell r="J418" t="str">
            <v>临床医学</v>
          </cell>
          <cell r="K418">
            <v>20117020043</v>
          </cell>
          <cell r="L418">
            <v>19810922307</v>
          </cell>
          <cell r="M418" t="str">
            <v>许可、周彦旭、王礼轩、金鑫</v>
          </cell>
          <cell r="N418" t="str">
            <v>李凤舜</v>
          </cell>
        </row>
        <row r="419">
          <cell r="B419" t="str">
            <v>邹凯全</v>
          </cell>
          <cell r="C419" t="str">
            <v>临床医学院</v>
          </cell>
          <cell r="D419" t="str">
            <v>2022级本科</v>
          </cell>
          <cell r="E419" t="str">
            <v>生态智行团</v>
          </cell>
          <cell r="F419" t="str">
            <v>黑水虻智能养殖及物联网应用</v>
          </cell>
          <cell r="G419" t="str">
            <v>主赛道创意组</v>
          </cell>
          <cell r="H419" t="str">
            <v>新农科</v>
          </cell>
          <cell r="I419" t="str">
            <v>邹凯全</v>
          </cell>
          <cell r="J419" t="str">
            <v>临床医学</v>
          </cell>
          <cell r="K419">
            <v>22101010520</v>
          </cell>
          <cell r="L419">
            <v>15385201886</v>
          </cell>
          <cell r="M419" t="str">
            <v>胡旭豪，黄锦杰，张俊升，徐成亮，孙智霖，张妍</v>
          </cell>
          <cell r="N419" t="str">
            <v>陈龙飞</v>
          </cell>
        </row>
        <row r="420">
          <cell r="B420" t="str">
            <v>赵金琪</v>
          </cell>
          <cell r="C420" t="str">
            <v>临床医学院</v>
          </cell>
          <cell r="D420" t="str">
            <v>2022级本科</v>
          </cell>
          <cell r="E420" t="str">
            <v>“医”路“胃”来</v>
          </cell>
          <cell r="F420" t="str">
            <v>磁控微型机器人胃镜</v>
          </cell>
          <cell r="G420" t="str">
            <v>主赛道创意组</v>
          </cell>
          <cell r="H420" t="str">
            <v>人工智能+</v>
          </cell>
          <cell r="I420" t="str">
            <v>赵金琪</v>
          </cell>
          <cell r="J420" t="str">
            <v>临床医学</v>
          </cell>
          <cell r="K420">
            <v>22101010519</v>
          </cell>
          <cell r="L420">
            <v>18456135291</v>
          </cell>
          <cell r="M420" t="str">
            <v>刘艺茹、沈晓敏、王柯、张家悦</v>
          </cell>
          <cell r="N420" t="str">
            <v>施灿</v>
          </cell>
        </row>
        <row r="421">
          <cell r="B421" t="str">
            <v>施磊</v>
          </cell>
          <cell r="C421" t="str">
            <v>临床医学院</v>
          </cell>
          <cell r="D421" t="str">
            <v>2022级本科</v>
          </cell>
          <cell r="E421" t="str">
            <v>慧影先锋</v>
          </cell>
          <cell r="F421" t="str">
            <v>舒口智护——专注口腔种植牙智能诊断一体化平台</v>
          </cell>
          <cell r="G421" t="str">
            <v>主赛道创意组</v>
          </cell>
          <cell r="H421" t="str">
            <v>新医科</v>
          </cell>
          <cell r="I421" t="str">
            <v>施磊</v>
          </cell>
          <cell r="J421" t="str">
            <v>临床医学</v>
          </cell>
          <cell r="K421">
            <v>22101010506</v>
          </cell>
          <cell r="L421">
            <v>18895384156</v>
          </cell>
          <cell r="M421" t="str">
            <v>余锦艳，仇书涵，汪星宇，陈媛，杨博文，沈文妍，崔艺杨，沈文妍，王雨欣</v>
          </cell>
          <cell r="N421" t="str">
            <v>江慧敏，方立铭，余亮，乔政</v>
          </cell>
        </row>
        <row r="422">
          <cell r="B422" t="str">
            <v>李开妍</v>
          </cell>
          <cell r="C422" t="str">
            <v>临床医学院</v>
          </cell>
          <cell r="D422" t="str">
            <v>2022级本科</v>
          </cell>
          <cell r="E422" t="str">
            <v>医洁环保</v>
          </cell>
          <cell r="F422" t="str">
            <v>有醛可汲——国内首款微型化智能风机除醛设备</v>
          </cell>
          <cell r="G422" t="str">
            <v>主赛道创意组</v>
          </cell>
          <cell r="H422" t="str">
            <v>新工科</v>
          </cell>
          <cell r="I422" t="str">
            <v>李开妍</v>
          </cell>
          <cell r="J422" t="str">
            <v>临床医学</v>
          </cell>
          <cell r="K422">
            <v>22101010554</v>
          </cell>
          <cell r="L422">
            <v>19355331353</v>
          </cell>
          <cell r="M422" t="str">
            <v>章莉，方赢，姜婧，王晶，王航</v>
          </cell>
          <cell r="N422" t="str">
            <v>宛楠</v>
          </cell>
        </row>
        <row r="423">
          <cell r="B423" t="str">
            <v>黄宇</v>
          </cell>
          <cell r="C423" t="str">
            <v>临床医学院</v>
          </cell>
          <cell r="D423" t="str">
            <v>2022级本科</v>
          </cell>
          <cell r="E423" t="str">
            <v>医路铸魂</v>
          </cell>
          <cell r="F423" t="str">
            <v>无言良师——“1314”遗体捐献公益服务缔造者</v>
          </cell>
          <cell r="G423" t="str">
            <v>青年红色筑梦之旅</v>
          </cell>
          <cell r="H423" t="str">
            <v>公益组</v>
          </cell>
          <cell r="I423" t="str">
            <v>黄宇</v>
          </cell>
          <cell r="J423" t="str">
            <v>全科医学</v>
          </cell>
          <cell r="K423">
            <v>22101010551</v>
          </cell>
          <cell r="L423">
            <v>19577350680</v>
          </cell>
          <cell r="M423" t="str">
            <v>李璐、盛佳乐、李晨、胡辰悦、李依锦、侯静敏、姚慧琳、张东昊、岑雨岩</v>
          </cell>
          <cell r="N423" t="str">
            <v>李强、李凤舜</v>
          </cell>
          <cell r="O423" t="str">
            <v>“互联网+”国铜</v>
          </cell>
        </row>
        <row r="424">
          <cell r="B424" t="str">
            <v>单文昕</v>
          </cell>
          <cell r="C424" t="str">
            <v>临床医学院</v>
          </cell>
          <cell r="D424" t="str">
            <v>2022级本科</v>
          </cell>
          <cell r="E424" t="str">
            <v>灭螨卫士</v>
          </cell>
          <cell r="F424" t="str">
            <v>灭螨卫士—一种新型螨虫诱捕杀灭装置</v>
          </cell>
          <cell r="G424" t="str">
            <v>主赛道创意组</v>
          </cell>
          <cell r="H424" t="str">
            <v>新工科</v>
          </cell>
          <cell r="I424" t="str">
            <v>单文昕</v>
          </cell>
          <cell r="J424" t="str">
            <v>康复治疗学</v>
          </cell>
          <cell r="K424">
            <v>22101040003</v>
          </cell>
          <cell r="L424">
            <v>17755052115</v>
          </cell>
          <cell r="M424" t="str">
            <v>吴伊可，许昕洁，杨凤，魏正杨，浦俊杰</v>
          </cell>
          <cell r="N424" t="str">
            <v>陶香林、孙恩涛</v>
          </cell>
        </row>
        <row r="425">
          <cell r="B425" t="str">
            <v>马莹</v>
          </cell>
          <cell r="C425" t="str">
            <v>临床医学院</v>
          </cell>
          <cell r="D425" t="str">
            <v>2022级本科</v>
          </cell>
          <cell r="E425" t="str">
            <v>FM梦想编织队</v>
          </cell>
          <cell r="F425" t="str">
            <v>“绿野仙踪”变废为宝---基于LBS 技术和大数据分析的垃圾分类系统</v>
          </cell>
          <cell r="G425" t="str">
            <v>主赛道创意组</v>
          </cell>
          <cell r="H425" t="str">
            <v>新文科</v>
          </cell>
          <cell r="I425" t="str">
            <v>马莹</v>
          </cell>
          <cell r="J425" t="str">
            <v>康复治疗学</v>
          </cell>
          <cell r="K425">
            <v>22101040017</v>
          </cell>
          <cell r="L425">
            <v>17355035918</v>
          </cell>
          <cell r="M425" t="str">
            <v>冯玉强，李璐，吴伊可，张彬彬</v>
          </cell>
          <cell r="N425" t="str">
            <v>徐祎，李凤舜</v>
          </cell>
        </row>
        <row r="426">
          <cell r="B426" t="str">
            <v>王宇哲</v>
          </cell>
          <cell r="C426" t="str">
            <v>临床医学院</v>
          </cell>
          <cell r="D426" t="str">
            <v>2021级本科</v>
          </cell>
          <cell r="E426" t="str">
            <v>VIMED团队</v>
          </cell>
          <cell r="F426" t="str">
            <v>医心绘言——开拓科学与艺术碰撞的医学文创新道路</v>
          </cell>
          <cell r="G426" t="str">
            <v>主赛道创意组</v>
          </cell>
          <cell r="H426" t="str">
            <v>新医科</v>
          </cell>
          <cell r="I426" t="str">
            <v>王宇哲</v>
          </cell>
          <cell r="J426" t="str">
            <v>康复治疗学</v>
          </cell>
          <cell r="K426">
            <v>21101040041</v>
          </cell>
          <cell r="L426">
            <v>13024021539</v>
          </cell>
          <cell r="M426" t="str">
            <v>盛佳乐、夏文静、熊超、孙静、陈煜、张屿桐、储欣宇、马一凡、刘璇、沈娟、王羽清</v>
          </cell>
          <cell r="N426" t="str">
            <v>傅雨晨</v>
          </cell>
          <cell r="O426" t="str">
            <v>1.2024年挑战杯校级一等奖，推荐进入省赛  2.获批省级大创  3.校创业孵化项目立项</v>
          </cell>
        </row>
        <row r="427">
          <cell r="B427" t="str">
            <v>陶昊</v>
          </cell>
          <cell r="C427" t="str">
            <v>临床医学院</v>
          </cell>
          <cell r="D427" t="str">
            <v>2021级本科</v>
          </cell>
          <cell r="E427" t="str">
            <v>中医药宣传组</v>
          </cell>
          <cell r="F427" t="str">
            <v>元宇宙时代中医药传统文化与数字艺术产品</v>
          </cell>
          <cell r="G427" t="str">
            <v>主赛道创意组</v>
          </cell>
          <cell r="H427" t="str">
            <v>新文科</v>
          </cell>
          <cell r="I427" t="str">
            <v>陶昊</v>
          </cell>
          <cell r="J427" t="str">
            <v>临床医学</v>
          </cell>
          <cell r="K427">
            <v>21109010121</v>
          </cell>
          <cell r="L427">
            <v>13155306236</v>
          </cell>
          <cell r="M427" t="str">
            <v>吴问婕 孙智霖 史敏雯 吴伟航 冀康家</v>
          </cell>
          <cell r="N427" t="str">
            <v>陈祥攀 张浩</v>
          </cell>
          <cell r="O427" t="str">
            <v>省级大创立项</v>
          </cell>
        </row>
        <row r="428">
          <cell r="B428" t="str">
            <v>李璐</v>
          </cell>
          <cell r="C428" t="str">
            <v>临床医学院</v>
          </cell>
          <cell r="D428" t="str">
            <v>2021级本科</v>
          </cell>
          <cell r="E428" t="str">
            <v>相髓科技</v>
          </cell>
          <cell r="F428" t="str">
            <v>相髓科技——造血干细胞移植全生态服务模式缔造者</v>
          </cell>
          <cell r="G428" t="str">
            <v>主赛道创意组</v>
          </cell>
          <cell r="H428" t="str">
            <v>新医科</v>
          </cell>
          <cell r="I428" t="str">
            <v>李璐</v>
          </cell>
          <cell r="J428" t="str">
            <v>临床医学</v>
          </cell>
          <cell r="K428">
            <v>21101010070</v>
          </cell>
          <cell r="L428">
            <v>17353722215</v>
          </cell>
          <cell r="M428" t="str">
            <v>贾明萱、黄煜茜、徐玉盈、谢坛、余项、黄宇、章治鼎、丁睿洁、冯玉强、夏李爽、刘宇航、马莹</v>
          </cell>
          <cell r="N428" t="str">
            <v>严家炜、李锐洁、汪昱娟、张海涛</v>
          </cell>
          <cell r="O428" t="str">
            <v>省一等奖</v>
          </cell>
        </row>
        <row r="429">
          <cell r="B429" t="str">
            <v>吴问婕</v>
          </cell>
          <cell r="C429" t="str">
            <v>临床医学院</v>
          </cell>
          <cell r="D429" t="str">
            <v>2021级本科</v>
          </cell>
          <cell r="E429" t="str">
            <v>精医</v>
          </cell>
          <cell r="F429" t="str">
            <v>新安精医——基于“互联网＋中医药”的创新应用</v>
          </cell>
          <cell r="G429" t="str">
            <v>主赛道创意组</v>
          </cell>
          <cell r="H429" t="str">
            <v>新医科</v>
          </cell>
          <cell r="I429" t="str">
            <v>吴问婕</v>
          </cell>
          <cell r="J429" t="str">
            <v>临床医学</v>
          </cell>
          <cell r="K429">
            <v>21109010188</v>
          </cell>
          <cell r="L429">
            <v>18130365782</v>
          </cell>
          <cell r="M429" t="str">
            <v>何振彬、陶昊、沈梦洁、王志鹏、桂云萱</v>
          </cell>
          <cell r="N429" t="str">
            <v>王骏原</v>
          </cell>
          <cell r="O429" t="str">
            <v>校级优秀奖</v>
          </cell>
        </row>
        <row r="430">
          <cell r="B430" t="str">
            <v>王梦雅</v>
          </cell>
          <cell r="C430" t="str">
            <v>临床医学院</v>
          </cell>
          <cell r="D430" t="str">
            <v>2021级本科</v>
          </cell>
          <cell r="E430" t="str">
            <v>草本茶饮·药食同源队</v>
          </cell>
          <cell r="F430" t="str">
            <v>药小言——面向z世代的中草药国潮茶饮品牌</v>
          </cell>
          <cell r="G430" t="str">
            <v>主赛道创业组</v>
          </cell>
          <cell r="H430" t="str">
            <v>新医科</v>
          </cell>
          <cell r="I430" t="str">
            <v>王梦雅</v>
          </cell>
          <cell r="J430" t="str">
            <v>临床医学</v>
          </cell>
          <cell r="K430">
            <v>21101010049</v>
          </cell>
          <cell r="L430">
            <v>15056879978</v>
          </cell>
          <cell r="M430" t="str">
            <v>李璐、汪俊燕</v>
          </cell>
          <cell r="N430" t="str">
            <v>汪昱娟、张海涛、李锐洁</v>
          </cell>
          <cell r="O430" t="str">
            <v>互联网＋校级三等奖</v>
          </cell>
        </row>
        <row r="431">
          <cell r="B431" t="str">
            <v>陶敏敏</v>
          </cell>
          <cell r="C431" t="str">
            <v>临床医学院</v>
          </cell>
          <cell r="D431" t="str">
            <v>2021级本科</v>
          </cell>
          <cell r="E431" t="str">
            <v>心晴</v>
          </cell>
          <cell r="F431" t="str">
            <v>“晴”暖员工，从“心”开始——“心晴”EAP服务新模式</v>
          </cell>
          <cell r="G431" t="str">
            <v>主赛道创意组</v>
          </cell>
          <cell r="H431" t="str">
            <v>新文科</v>
          </cell>
          <cell r="I431" t="str">
            <v>陶敏敏</v>
          </cell>
          <cell r="J431" t="str">
            <v>临床医学</v>
          </cell>
          <cell r="K431">
            <v>21101010047</v>
          </cell>
          <cell r="L431">
            <v>13225689608</v>
          </cell>
          <cell r="M431" t="str">
            <v>陈宇阳、许佳敏、张博雯、秦乐、张卓、芮尔安、金星月、韩雪</v>
          </cell>
          <cell r="N431" t="str">
            <v>黄龙、左小炫</v>
          </cell>
          <cell r="O431" t="str">
            <v>第九届“互联网+”大学生创新创业大赛银奖</v>
          </cell>
        </row>
        <row r="432">
          <cell r="B432" t="str">
            <v>夏婉玉</v>
          </cell>
          <cell r="C432" t="str">
            <v>临床医学院</v>
          </cell>
          <cell r="D432" t="str">
            <v>2021级本科</v>
          </cell>
          <cell r="E432" t="str">
            <v>新芽</v>
          </cell>
          <cell r="F432" t="str">
            <v>茶云智销——互联网驱动的茶叶茶叶销售新模式</v>
          </cell>
          <cell r="G432" t="str">
            <v>主赛道创意组</v>
          </cell>
          <cell r="H432" t="str">
            <v>新农科</v>
          </cell>
          <cell r="I432" t="str">
            <v>夏婉玉</v>
          </cell>
          <cell r="J432" t="str">
            <v>临床医学</v>
          </cell>
          <cell r="K432">
            <v>21101010051</v>
          </cell>
          <cell r="L432">
            <v>13645534082</v>
          </cell>
          <cell r="M432" t="str">
            <v>陶敏敏 、涂梦圆 
王雯静、 袁振宇 
孟石头 、 朱瑞琦  
徐守龙 、刘金娥 
陈相龙</v>
          </cell>
          <cell r="N432" t="str">
            <v>郭玉琼</v>
          </cell>
          <cell r="O432" t="str">
            <v>优秀奖</v>
          </cell>
        </row>
        <row r="433">
          <cell r="B433" t="str">
            <v>杨文琦</v>
          </cell>
          <cell r="C433" t="str">
            <v>临床医学院</v>
          </cell>
          <cell r="D433" t="str">
            <v>2021级本科</v>
          </cell>
          <cell r="E433" t="str">
            <v>川正研究团队</v>
          </cell>
          <cell r="F433" t="str">
            <v> 基于生信构建铜死亡相关基因的结肠腺癌预后模型及相关基因功能初步验证   </v>
          </cell>
          <cell r="G433" t="str">
            <v>主赛道创意组</v>
          </cell>
          <cell r="H433" t="str">
            <v>新医科</v>
          </cell>
          <cell r="I433" t="str">
            <v>杨文琦</v>
          </cell>
          <cell r="J433" t="str">
            <v>临床医学</v>
          </cell>
          <cell r="K433">
            <v>21101010268</v>
          </cell>
          <cell r="L433">
            <v>17205691025</v>
          </cell>
          <cell r="M433" t="str">
            <v>程雯、卢广涛</v>
          </cell>
          <cell r="N433" t="str">
            <v>陈冰</v>
          </cell>
          <cell r="O433" t="str">
            <v>相关成果已发表文章</v>
          </cell>
        </row>
        <row r="434">
          <cell r="B434" t="str">
            <v>赵呈祥</v>
          </cell>
          <cell r="C434" t="str">
            <v>临床医学院</v>
          </cell>
          <cell r="D434" t="str">
            <v>2021级本科</v>
          </cell>
          <cell r="E434" t="str">
            <v>梦的七次方</v>
          </cell>
          <cell r="F434" t="str">
            <v>DealRecycle校园贸易APP</v>
          </cell>
          <cell r="G434" t="str">
            <v>主赛道创意组</v>
          </cell>
          <cell r="H434" t="str">
            <v>新文科</v>
          </cell>
          <cell r="I434" t="str">
            <v>赵呈祥</v>
          </cell>
          <cell r="J434" t="str">
            <v>临床医学</v>
          </cell>
          <cell r="K434">
            <v>21101010420</v>
          </cell>
          <cell r="L434">
            <v>15156517037</v>
          </cell>
          <cell r="M434" t="str">
            <v>朱奕颖、张妍、金铭、秦铭睿、杨洋、刘世艳</v>
          </cell>
          <cell r="N434" t="str">
            <v>李锐洁</v>
          </cell>
          <cell r="O434" t="str">
            <v>省级大创立项</v>
          </cell>
        </row>
        <row r="435">
          <cell r="B435" t="str">
            <v>杨宇哲</v>
          </cell>
          <cell r="C435" t="str">
            <v>临床医学院</v>
          </cell>
          <cell r="D435" t="str">
            <v>2021级本科</v>
          </cell>
          <cell r="E435" t="str">
            <v>游我校园</v>
          </cell>
          <cell r="F435" t="str">
            <v>“游我校园”大学生交友平台APP </v>
          </cell>
          <cell r="G435" t="str">
            <v>主赛道创意组</v>
          </cell>
          <cell r="H435" t="str">
            <v>新文科</v>
          </cell>
          <cell r="I435" t="str">
            <v>杨宇哲</v>
          </cell>
          <cell r="J435" t="str">
            <v>临床医学</v>
          </cell>
          <cell r="K435">
            <v>21101010416</v>
          </cell>
          <cell r="L435">
            <v>18605523155</v>
          </cell>
          <cell r="M435" t="str">
            <v>燕芷含 雍加杰 杨洋</v>
          </cell>
          <cell r="N435" t="str">
            <v>李锐洁</v>
          </cell>
          <cell r="O435" t="str">
            <v>省级大创立项</v>
          </cell>
        </row>
        <row r="436">
          <cell r="B436" t="str">
            <v>谢润彪</v>
          </cell>
          <cell r="C436" t="str">
            <v>临床医学院</v>
          </cell>
          <cell r="D436" t="str">
            <v>2021级本科</v>
          </cell>
          <cell r="E436" t="str">
            <v>“引”针穿孔</v>
          </cell>
          <cell r="F436" t="str">
            <v>“引”针穿孔--基于3d打印个体化椎间孔穿刺手术导板技术的精准医疗先驱</v>
          </cell>
          <cell r="G436" t="str">
            <v>主赛道创意组</v>
          </cell>
          <cell r="H436" t="str">
            <v>新医科</v>
          </cell>
          <cell r="I436" t="str">
            <v>谢润彪</v>
          </cell>
          <cell r="J436" t="str">
            <v>康复治疗学</v>
          </cell>
          <cell r="K436">
            <v>21116030144</v>
          </cell>
          <cell r="L436">
            <v>18056804599</v>
          </cell>
          <cell r="M436" t="str">
            <v>陈晶；朱福林；王伟杰；李厚继；吴自桐</v>
          </cell>
          <cell r="N436" t="str">
            <v>黄昌佳；陈祥攀；孙益民；黄龙</v>
          </cell>
          <cell r="O436" t="str">
            <v>第十二届芜湖市大学生专利创新创业大赛二等奖；皖南医学院第十二届大学生专利创新大赛一等奖；皖南医学院第十一届挑战杯大学生创业计划竞赛一等奖；</v>
          </cell>
        </row>
        <row r="437">
          <cell r="B437" t="str">
            <v>桂云萱</v>
          </cell>
          <cell r="C437" t="str">
            <v>临床医学院</v>
          </cell>
          <cell r="D437" t="str">
            <v>2021级本科</v>
          </cell>
          <cell r="E437" t="str">
            <v>青禾工作室</v>
          </cell>
          <cell r="F437" t="str">
            <v>于我予你</v>
          </cell>
          <cell r="G437" t="str">
            <v>主赛道创意组</v>
          </cell>
          <cell r="H437" t="str">
            <v>新医科</v>
          </cell>
          <cell r="I437" t="str">
            <v>桂云萱</v>
          </cell>
          <cell r="J437" t="str">
            <v>临床医学</v>
          </cell>
          <cell r="K437">
            <v>21107110040</v>
          </cell>
          <cell r="L437">
            <v>13721029328</v>
          </cell>
          <cell r="M437" t="str">
            <v>杨越晰 孙佳豪 黄鑫宇 施少军 张亚男 胡婷婷 吴问婕 彭云清 杨子晗</v>
          </cell>
          <cell r="N437" t="str">
            <v>唐保露</v>
          </cell>
          <cell r="O437" t="str">
            <v>校级优秀奖</v>
          </cell>
        </row>
        <row r="438">
          <cell r="B438" t="str">
            <v>王大春</v>
          </cell>
          <cell r="C438" t="str">
            <v>临床医学院</v>
          </cell>
          <cell r="D438" t="str">
            <v>2021级本科</v>
          </cell>
          <cell r="E438" t="str">
            <v>蛟龙</v>
          </cell>
          <cell r="F438" t="str">
            <v>二十岁的我们和二十岁的他们</v>
          </cell>
          <cell r="G438" t="str">
            <v>青年红色筑梦之旅</v>
          </cell>
          <cell r="H438" t="str">
            <v>公益组</v>
          </cell>
          <cell r="I438" t="str">
            <v>王大春</v>
          </cell>
          <cell r="J438" t="str">
            <v>临床医学</v>
          </cell>
          <cell r="K438">
            <v>19117020021</v>
          </cell>
          <cell r="L438">
            <v>13004054552</v>
          </cell>
          <cell r="M438" t="str">
            <v>邓路瑶，李钰岩，葛金鹏，吕道龙，乔雨蝶，沈杰</v>
          </cell>
          <cell r="N438" t="str">
            <v>汪昱娟</v>
          </cell>
          <cell r="O438" t="str">
            <v>获第十八届"挑战杯"全国大学生课外学术科技作品竞赛红色专项活动安徽省省级一等奖</v>
          </cell>
        </row>
        <row r="439">
          <cell r="B439" t="str">
            <v>李钰岩</v>
          </cell>
          <cell r="C439" t="str">
            <v>临床医学院</v>
          </cell>
          <cell r="D439" t="str">
            <v>2021级本科</v>
          </cell>
          <cell r="E439" t="str">
            <v>星星点灯志愿队</v>
          </cell>
          <cell r="F439" t="str">
            <v>星星点灯—推普助力乡村振兴</v>
          </cell>
          <cell r="G439" t="str">
            <v>青年红色筑梦之旅</v>
          </cell>
          <cell r="H439" t="str">
            <v>创意组</v>
          </cell>
          <cell r="I439" t="str">
            <v>李钰岩</v>
          </cell>
          <cell r="J439" t="str">
            <v>临床医学</v>
          </cell>
          <cell r="K439">
            <v>21101010194</v>
          </cell>
          <cell r="L439">
            <v>15055933456</v>
          </cell>
          <cell r="M439" t="str">
            <v>黄润川，王纪，蒋传旺，王昊，石子悦，彭诗琪，李含之，冯潇，周志萍</v>
          </cell>
          <cell r="N439" t="str">
            <v>李锐洁，汪昱娟</v>
          </cell>
          <cell r="O439" t="str">
            <v>调研报告获省大学生讲马克思主义理论大赛省二等奖，校志愿服务项目二等奖，互联网+大赛校铜奖，志愿培育项目大赛三等奖，</v>
          </cell>
        </row>
        <row r="440">
          <cell r="B440" t="str">
            <v>孟石头</v>
          </cell>
          <cell r="C440" t="str">
            <v>临床医学院</v>
          </cell>
          <cell r="D440" t="str">
            <v>2021级本科</v>
          </cell>
          <cell r="E440" t="str">
            <v>极时团队</v>
          </cell>
          <cell r="F440" t="str">
            <v>极时-急救公益教育组织</v>
          </cell>
          <cell r="G440" t="str">
            <v>青年红色筑梦之旅</v>
          </cell>
          <cell r="H440" t="str">
            <v>公益组</v>
          </cell>
          <cell r="I440" t="str">
            <v>孟石头</v>
          </cell>
          <cell r="J440" t="str">
            <v>临床医学</v>
          </cell>
          <cell r="K440" t="str">
            <v>21101010041</v>
          </cell>
          <cell r="L440" t="str">
            <v>19567085127</v>
          </cell>
          <cell r="M440" t="str">
            <v>倪箫，涂梦圆，朱瑞琦，徐守龙，刘金娥，陈相龙，查晨俊，夏婉玉</v>
          </cell>
          <cell r="N440" t="str">
            <v>张海涛，狄广福，江静</v>
          </cell>
          <cell r="O440" t="str">
            <v>校级三等奖</v>
          </cell>
        </row>
        <row r="441">
          <cell r="B441" t="str">
            <v>夏小明</v>
          </cell>
          <cell r="C441" t="str">
            <v>临床医学院</v>
          </cell>
          <cell r="D441" t="str">
            <v>2021级本科</v>
          </cell>
          <cell r="E441" t="str">
            <v>春芽志愿服务队</v>
          </cell>
          <cell r="F441" t="str">
            <v> 春芽驿站——（青年公益之家）</v>
          </cell>
          <cell r="G441" t="str">
            <v>青年红色筑梦之旅</v>
          </cell>
          <cell r="H441" t="str">
            <v>公益组</v>
          </cell>
          <cell r="I441" t="str">
            <v>夏小明</v>
          </cell>
          <cell r="J441" t="str">
            <v>临床医学</v>
          </cell>
          <cell r="K441">
            <v>21101010265</v>
          </cell>
          <cell r="L441">
            <v>18956327397</v>
          </cell>
          <cell r="M441" t="str">
            <v>顾思怡、张慧怡、马骏、雍佳杰、张一、郑滨、王立柱、廖伊蕊、刘璇、申芷豪、聂文涛</v>
          </cell>
          <cell r="N441" t="str">
            <v>王平、苏曹骢、赵敏奇、汪昱娟、吴金庭</v>
          </cell>
          <cell r="O441" t="str">
            <v>2021年获安徽省“互联网+”创新创业大赛银奖。</v>
          </cell>
        </row>
        <row r="442">
          <cell r="B442" t="str">
            <v>梁鑫悦</v>
          </cell>
          <cell r="C442" t="str">
            <v>临床医学院</v>
          </cell>
          <cell r="D442" t="str">
            <v>2020级本科</v>
          </cell>
          <cell r="E442" t="str">
            <v>守护星志愿队</v>
          </cell>
          <cell r="F442" t="str">
            <v>“星云”孤独症线上下公益康复开创者—以爱为盟，点亮星空</v>
          </cell>
          <cell r="G442" t="str">
            <v>青年红色筑梦之旅</v>
          </cell>
          <cell r="H442" t="str">
            <v>公益组</v>
          </cell>
          <cell r="I442" t="str">
            <v>梁鑫悦</v>
          </cell>
          <cell r="J442" t="str">
            <v>临床医学</v>
          </cell>
          <cell r="K442">
            <v>20101010073</v>
          </cell>
          <cell r="L442">
            <v>18255323473</v>
          </cell>
          <cell r="M442" t="str">
            <v>张博知、杨硕、陶雅馨、张晋徽、唐锦、张妍、任良香、杨越晰、程思情</v>
          </cell>
          <cell r="N442" t="str">
            <v>都芳</v>
          </cell>
          <cell r="O442" t="str">
            <v>校二等奖</v>
          </cell>
        </row>
        <row r="443">
          <cell r="B443" t="str">
            <v>刘宇航</v>
          </cell>
          <cell r="C443" t="str">
            <v>临床医学院</v>
          </cell>
          <cell r="D443" t="str">
            <v>2020级本科</v>
          </cell>
          <cell r="E443" t="str">
            <v>灯影匠兴实践团</v>
          </cell>
          <cell r="F443" t="str">
            <v>“灯影·匠兴”——皖南皮影戏体验坊</v>
          </cell>
          <cell r="G443" t="str">
            <v>主赛道创意组</v>
          </cell>
          <cell r="H443" t="str">
            <v>新文科</v>
          </cell>
          <cell r="I443" t="str">
            <v>刘宇航</v>
          </cell>
          <cell r="J443" t="str">
            <v>临床医学</v>
          </cell>
          <cell r="K443">
            <v>18109010140</v>
          </cell>
          <cell r="L443">
            <v>15955407075</v>
          </cell>
          <cell r="M443" t="str">
            <v>郭红敏、宋轶、冯玉强、曹国俊、赵慧、郭微、金甜</v>
          </cell>
          <cell r="N443" t="str">
            <v>张铭、李文祥、高琳娜</v>
          </cell>
          <cell r="O443" t="str">
            <v>校级铜奖</v>
          </cell>
        </row>
        <row r="444">
          <cell r="B444" t="str">
            <v>程明佳</v>
          </cell>
          <cell r="C444" t="str">
            <v>临床医学院</v>
          </cell>
          <cell r="D444" t="str">
            <v>2020级本科</v>
          </cell>
          <cell r="E444" t="str">
            <v>HIMS工作组</v>
          </cell>
          <cell r="F444" t="str">
            <v>智医行--新时代体医融合领航者</v>
          </cell>
          <cell r="G444" t="str">
            <v>主赛道创意组</v>
          </cell>
          <cell r="H444" t="str">
            <v>新医科</v>
          </cell>
          <cell r="I444" t="str">
            <v>程明佳</v>
          </cell>
          <cell r="J444" t="str">
            <v>临床医学</v>
          </cell>
          <cell r="K444">
            <v>20101010095</v>
          </cell>
          <cell r="L444">
            <v>18365526968</v>
          </cell>
          <cell r="M444" t="str">
            <v>邱樱子、左思源、闵姝睿、张雪琦、朱福林、周迅、王崇娇、赵宇婷</v>
          </cell>
          <cell r="N444" t="str">
            <v>张铭、周艳霞</v>
          </cell>
          <cell r="O444" t="str">
            <v>无</v>
          </cell>
        </row>
        <row r="445">
          <cell r="B445" t="str">
            <v>冯玉强</v>
          </cell>
          <cell r="C445" t="str">
            <v>临床医学院</v>
          </cell>
          <cell r="D445" t="str">
            <v>2020级本科</v>
          </cell>
          <cell r="E445" t="str">
            <v>growing野蛮生长队</v>
          </cell>
          <cell r="F445" t="str">
            <v>四海无闲田——云养殖“种宝”健康饮食开创者</v>
          </cell>
          <cell r="G445" t="str">
            <v>主赛道创意组</v>
          </cell>
          <cell r="H445" t="str">
            <v>新农科</v>
          </cell>
          <cell r="I445" t="str">
            <v>冯玉强</v>
          </cell>
          <cell r="J445" t="str">
            <v>临床医学</v>
          </cell>
          <cell r="K445">
            <v>20101010222</v>
          </cell>
          <cell r="L445">
            <v>17555818586</v>
          </cell>
          <cell r="M445" t="str">
            <v>马莹、李璐、吴伊可、张彬彬、姚翔、盛佳乐</v>
          </cell>
          <cell r="N445" t="str">
            <v>李文祥，高琳娜，都芳</v>
          </cell>
          <cell r="O445" t="str">
            <v>无</v>
          </cell>
        </row>
        <row r="446">
          <cell r="B446" t="str">
            <v>张旭</v>
          </cell>
          <cell r="C446" t="str">
            <v>临床医学院</v>
          </cell>
          <cell r="D446" t="str">
            <v>2020级本科</v>
          </cell>
          <cell r="E446" t="str">
            <v>绿丰兴农团队</v>
          </cell>
          <cell r="F446" t="str">
            <v>益民裕农</v>
          </cell>
          <cell r="G446" t="str">
            <v>主赛道创意组</v>
          </cell>
          <cell r="H446" t="str">
            <v>新农科</v>
          </cell>
          <cell r="I446" t="str">
            <v>张旭</v>
          </cell>
          <cell r="J446" t="str">
            <v>临床医学</v>
          </cell>
          <cell r="K446">
            <v>20101010274</v>
          </cell>
          <cell r="L446">
            <v>18269950557</v>
          </cell>
          <cell r="M446" t="str">
            <v>汤旭，孙志杰，马东平，汪珂，余朝平，柏文婧</v>
          </cell>
          <cell r="N446" t="str">
            <v>李文祥</v>
          </cell>
          <cell r="O446" t="str">
            <v>校级优秀奖</v>
          </cell>
        </row>
        <row r="447">
          <cell r="B447" t="str">
            <v>杨子晗</v>
          </cell>
          <cell r="C447" t="str">
            <v>临床医学院</v>
          </cell>
          <cell r="D447" t="str">
            <v>2020级本科</v>
          </cell>
          <cell r="E447" t="str">
            <v>斑马斑马队</v>
          </cell>
          <cell r="F447" t="str">
            <v>O2O平台暨“斑马”手机App项目</v>
          </cell>
          <cell r="G447" t="str">
            <v>主赛道创意组</v>
          </cell>
          <cell r="H447" t="str">
            <v>人工智能+</v>
          </cell>
          <cell r="I447" t="str">
            <v>杨子晗</v>
          </cell>
          <cell r="J447" t="str">
            <v>临床医学</v>
          </cell>
          <cell r="K447">
            <v>20101010055</v>
          </cell>
          <cell r="L447">
            <v>15077948518</v>
          </cell>
          <cell r="M447" t="str">
            <v>李征、夏丽娜、杨玟婧、乔秋雨</v>
          </cell>
          <cell r="N447" t="str">
            <v>高琳娜</v>
          </cell>
          <cell r="O447" t="str">
            <v>无</v>
          </cell>
        </row>
        <row r="448">
          <cell r="B448" t="str">
            <v>李晨</v>
          </cell>
          <cell r="C448" t="str">
            <v>临床医学院</v>
          </cell>
          <cell r="D448" t="str">
            <v>2022级本科</v>
          </cell>
          <cell r="E448" t="str">
            <v>“终结者”志愿服务队</v>
          </cell>
          <cell r="F448" t="str">
            <v>肺腑智言——智能科技精准防治结核一体化服务平台</v>
          </cell>
          <cell r="G448" t="str">
            <v>青年红色筑梦之旅</v>
          </cell>
          <cell r="H448" t="str">
            <v>创意组</v>
          </cell>
          <cell r="I448" t="str">
            <v>李晨</v>
          </cell>
          <cell r="J448" t="str">
            <v>临床医学</v>
          </cell>
          <cell r="K448">
            <v>22101010240</v>
          </cell>
          <cell r="L448">
            <v>18156624560</v>
          </cell>
          <cell r="M448" t="str">
            <v>金星月，俞洋，朱雪睿，章隽怡，王梦雅，丁希雅，顾籽妍，曹祯妮，秦苗苗</v>
          </cell>
          <cell r="N448" t="str">
            <v>陶宜楠，黄艳姣，李彬</v>
          </cell>
          <cell r="O448" t="str">
            <v>无</v>
          </cell>
        </row>
        <row r="449">
          <cell r="B449" t="str">
            <v>姚慧琳</v>
          </cell>
          <cell r="C449" t="str">
            <v>临床医学院</v>
          </cell>
          <cell r="D449" t="str">
            <v>2023级本科</v>
          </cell>
          <cell r="E449" t="str">
            <v>环保卫士</v>
          </cell>
          <cell r="F449" t="str">
            <v>探藓环保</v>
          </cell>
          <cell r="G449" t="str">
            <v>主赛道创意组</v>
          </cell>
          <cell r="H449" t="str">
            <v>新文科</v>
          </cell>
          <cell r="I449" t="str">
            <v>姚慧琳</v>
          </cell>
          <cell r="J449" t="str">
            <v>临床医学</v>
          </cell>
          <cell r="K449">
            <v>23101010086</v>
          </cell>
          <cell r="L449">
            <v>18755488659</v>
          </cell>
          <cell r="M449" t="str">
            <v>张思茹 崇嘉敏 丁欣乐</v>
          </cell>
        </row>
        <row r="450">
          <cell r="B450" t="str">
            <v>刘紫芯</v>
          </cell>
          <cell r="C450" t="str">
            <v>人文与管理学院</v>
          </cell>
          <cell r="D450" t="str">
            <v>23级</v>
          </cell>
          <cell r="E450" t="str">
            <v>公益编织小队</v>
          </cell>
          <cell r="F450" t="str">
            <v>“一星一益”--助力孤独症儿童社会化程度提升的引领者</v>
          </cell>
          <cell r="G450" t="str">
            <v>红旅赛道</v>
          </cell>
          <cell r="H450" t="str">
            <v>互联网+公共服务</v>
          </cell>
          <cell r="I450" t="str">
            <v>刘紫芯</v>
          </cell>
          <cell r="J450" t="str">
            <v>应用心理学</v>
          </cell>
          <cell r="K450">
            <v>23108010020</v>
          </cell>
          <cell r="L450">
            <v>15309627212</v>
          </cell>
          <cell r="M450" t="str">
            <v>阮佳颖</v>
          </cell>
          <cell r="N450" t="str">
            <v>张婷 黄龙 凤林谱</v>
          </cell>
        </row>
        <row r="451">
          <cell r="B451" t="str">
            <v>邵婧</v>
          </cell>
          <cell r="C451" t="str">
            <v>人文与管理学院</v>
          </cell>
          <cell r="D451" t="str">
            <v>23级</v>
          </cell>
          <cell r="E451" t="str">
            <v>精英小分队</v>
          </cell>
          <cell r="F451" t="str">
            <v>皖南青旅——大学生定制皖南旅游app</v>
          </cell>
          <cell r="G451" t="str">
            <v>主赛道创意组</v>
          </cell>
          <cell r="H451" t="str">
            <v>互联网+信息技术服务</v>
          </cell>
          <cell r="I451" t="str">
            <v>邵婧</v>
          </cell>
          <cell r="J451" t="str">
            <v>医疗保险</v>
          </cell>
          <cell r="K451">
            <v>23108130013</v>
          </cell>
          <cell r="L451">
            <v>18130281672</v>
          </cell>
          <cell r="M451" t="str">
            <v>邵婧、张妍、汪妍、郭宇辰</v>
          </cell>
          <cell r="N451" t="str">
            <v>訾梦婷</v>
          </cell>
        </row>
        <row r="452">
          <cell r="B452" t="str">
            <v>李豪</v>
          </cell>
          <cell r="C452" t="str">
            <v>人文与管理学院</v>
          </cell>
          <cell r="D452" t="str">
            <v>23级</v>
          </cell>
          <cell r="E452" t="str">
            <v>忙而不茫队</v>
          </cell>
          <cell r="F452" t="str">
            <v>“网络医疗模式”下对高血压等慢性病的APP创建</v>
          </cell>
          <cell r="G452" t="str">
            <v>主赛道创意组</v>
          </cell>
          <cell r="H452" t="str">
            <v>互联网＋公共服务</v>
          </cell>
          <cell r="I452" t="str">
            <v>李豪</v>
          </cell>
          <cell r="J452" t="str">
            <v>公共事业管理</v>
          </cell>
          <cell r="K452">
            <v>23108080036</v>
          </cell>
          <cell r="L452">
            <v>13225550106</v>
          </cell>
          <cell r="M452" t="str">
            <v>干崇伟，李翔，沈业旭</v>
          </cell>
          <cell r="N452" t="str">
            <v>王国平</v>
          </cell>
        </row>
        <row r="453">
          <cell r="B453" t="str">
            <v>郭宇辰</v>
          </cell>
          <cell r="C453" t="str">
            <v>人文与管理学院</v>
          </cell>
          <cell r="D453" t="str">
            <v>23级</v>
          </cell>
          <cell r="E453" t="str">
            <v>光伏对</v>
          </cell>
          <cell r="F453" t="str">
            <v>保有所依—VR引领保险业走向现代化和智能化</v>
          </cell>
          <cell r="G453" t="str">
            <v>主赛道创意组</v>
          </cell>
          <cell r="H453" t="str">
            <v>互联网+公共服务</v>
          </cell>
          <cell r="I453" t="str">
            <v>郭宇辰</v>
          </cell>
          <cell r="J453" t="str">
            <v>医疗保险</v>
          </cell>
          <cell r="K453">
            <v>23108130006</v>
          </cell>
          <cell r="L453">
            <v>15398248601</v>
          </cell>
          <cell r="M453" t="str">
            <v>郭宇辰，张妍，汪妍，邵婧</v>
          </cell>
          <cell r="N453" t="str">
            <v>王燕威</v>
          </cell>
        </row>
        <row r="454">
          <cell r="B454" t="str">
            <v>汪妍</v>
          </cell>
          <cell r="C454" t="str">
            <v>人文与管理学院</v>
          </cell>
          <cell r="D454" t="str">
            <v>23级</v>
          </cell>
          <cell r="E454" t="str">
            <v>医路生花队</v>
          </cell>
          <cell r="F454" t="str">
            <v>汇聚力量，共筑希望—多功能一体化安全座椅</v>
          </cell>
          <cell r="G454" t="str">
            <v>主赛道创意组</v>
          </cell>
          <cell r="H454" t="str">
            <v>互联网+新工科类</v>
          </cell>
          <cell r="I454" t="str">
            <v>汪妍</v>
          </cell>
          <cell r="J454" t="str">
            <v>医疗保险</v>
          </cell>
          <cell r="K454">
            <v>23108130015</v>
          </cell>
          <cell r="L454">
            <v>15655603058</v>
          </cell>
          <cell r="M454" t="str">
            <v>汪妍，张妍，夏旭美，邵婧，郭宇辰，杨佳玥</v>
          </cell>
          <cell r="N454" t="str">
            <v>孙劼，俞彤</v>
          </cell>
        </row>
        <row r="455">
          <cell r="B455" t="str">
            <v>柏婉婷</v>
          </cell>
          <cell r="C455" t="str">
            <v>人文余管理学院</v>
          </cell>
          <cell r="D455" t="str">
            <v>23级</v>
          </cell>
          <cell r="E455" t="str">
            <v>烛光宝健队</v>
          </cell>
          <cell r="F455" t="str">
            <v>“糖互”APP糖尿病互理小管家</v>
          </cell>
          <cell r="G455" t="str">
            <v>主赛道创意</v>
          </cell>
          <cell r="H455" t="str">
            <v>互联网+新医科类
</v>
          </cell>
          <cell r="I455" t="str">
            <v>柏婉婷</v>
          </cell>
          <cell r="J455" t="str">
            <v>法学</v>
          </cell>
          <cell r="K455">
            <v>23108070001</v>
          </cell>
          <cell r="L455">
            <v>19156819455</v>
          </cell>
          <cell r="M455" t="str">
            <v>高宇娜  王刘雨</v>
          </cell>
          <cell r="N455" t="str">
            <v>成铭</v>
          </cell>
        </row>
        <row r="456">
          <cell r="B456" t="str">
            <v>张雨婷</v>
          </cell>
          <cell r="C456" t="str">
            <v>人文与管理学院</v>
          </cell>
          <cell r="D456" t="str">
            <v>23级</v>
          </cell>
          <cell r="E456" t="str">
            <v>专业团队</v>
          </cell>
          <cell r="F456" t="str">
            <v>云通——慢性病患者的健康服务线上平台</v>
          </cell>
          <cell r="G456" t="str">
            <v>主赛道创意组</v>
          </cell>
          <cell r="H456" t="str">
            <v>互联网+公共服务</v>
          </cell>
          <cell r="I456" t="str">
            <v>张雨婷</v>
          </cell>
          <cell r="J456" t="str">
            <v>法学</v>
          </cell>
          <cell r="K456">
            <v>23108070029</v>
          </cell>
          <cell r="L456">
            <v>18010793887</v>
          </cell>
          <cell r="M456" t="str">
            <v>傅媛媛，陈文慧，毕慧佳</v>
          </cell>
          <cell r="N456" t="str">
            <v>宁金强</v>
          </cell>
        </row>
        <row r="457">
          <cell r="B457" t="str">
            <v>阚绪芹</v>
          </cell>
          <cell r="C457" t="str">
            <v>人文与管理学院</v>
          </cell>
          <cell r="D457" t="str">
            <v>2022级本科</v>
          </cell>
          <cell r="E457" t="str">
            <v>青法创新创业</v>
          </cell>
          <cell r="F457" t="str">
            <v>法帮帮APP——线上法律服务平台助力乡村振兴</v>
          </cell>
          <cell r="G457" t="str">
            <v>青年红色筑梦之旅</v>
          </cell>
          <cell r="H457" t="str">
            <v>人工智能+</v>
          </cell>
          <cell r="I457" t="str">
            <v>阚绪芹</v>
          </cell>
          <cell r="J457" t="str">
            <v>法学</v>
          </cell>
          <cell r="K457">
            <v>22108070008</v>
          </cell>
          <cell r="L457">
            <v>17856911847</v>
          </cell>
          <cell r="M457" t="str">
            <v>葛子俊、徐孟晗、罗莉、巩金妍、丁梦婷、蒋亚茹、何思梦、翁倩、张妍</v>
          </cell>
          <cell r="N457" t="str">
            <v>王远芳</v>
          </cell>
          <cell r="O457" t="str">
            <v>无</v>
          </cell>
        </row>
        <row r="458">
          <cell r="B458" t="str">
            <v>王晴</v>
          </cell>
          <cell r="C458" t="str">
            <v>人文与管理学院</v>
          </cell>
          <cell r="D458" t="str">
            <v>23级</v>
          </cell>
          <cell r="E458" t="str">
            <v>乡村振兴小队</v>
          </cell>
          <cell r="F458" t="str">
            <v>实践出真知，双“振”模式振乡村——黔东南苗族侗族自治州望乡村雷山三角田村，“绿叶子”托起的村庄</v>
          </cell>
          <cell r="G458" t="str">
            <v>红旅赛道</v>
          </cell>
          <cell r="H458" t="str">
            <v>互联网➕新农科</v>
          </cell>
          <cell r="I458" t="str">
            <v>王晴</v>
          </cell>
          <cell r="J458" t="str">
            <v>医疗保险</v>
          </cell>
          <cell r="K458">
            <v>23108130043</v>
          </cell>
          <cell r="L458">
            <v>18455687607</v>
          </cell>
          <cell r="M458" t="str">
            <v>马君澜，陶婧，张诗绮</v>
          </cell>
          <cell r="N458" t="str">
            <v>王燕威</v>
          </cell>
        </row>
        <row r="459">
          <cell r="B459" t="str">
            <v>金星月</v>
          </cell>
          <cell r="C459" t="str">
            <v>人文与管理学院</v>
          </cell>
          <cell r="D459" t="str">
            <v>23级</v>
          </cell>
          <cell r="E459" t="str">
            <v>砥砺前行组</v>
          </cell>
          <cell r="F459" t="str">
            <v>“心亭”—未就业人士的听雨轩</v>
          </cell>
          <cell r="G459" t="str">
            <v>主赛道创业</v>
          </cell>
          <cell r="H459" t="str">
            <v>互联网+新文科</v>
          </cell>
          <cell r="I459" t="str">
            <v>金星月</v>
          </cell>
          <cell r="J459" t="str">
            <v>应用心理学</v>
          </cell>
          <cell r="K459">
            <v>23108010018</v>
          </cell>
          <cell r="L459">
            <v>18155060592</v>
          </cell>
          <cell r="M459" t="str">
            <v>慈涛 刘紫芯 曹旭东 郭琬怡 胡惠 刘雨涵  黄佳怡 王鹤润 江超茹</v>
          </cell>
          <cell r="N459" t="str">
            <v>凤林谱 黄龙 何苗苗</v>
          </cell>
        </row>
        <row r="460">
          <cell r="B460" t="str">
            <v>韩思思</v>
          </cell>
          <cell r="C460" t="str">
            <v>人文与管理学院</v>
          </cell>
          <cell r="D460" t="str">
            <v>23级</v>
          </cell>
          <cell r="E460" t="str">
            <v>知行合医</v>
          </cell>
          <cell r="F460" t="str">
            <v>寻医问诊，“医”路有你—导诊智能平台</v>
          </cell>
          <cell r="G460" t="str">
            <v>主赛道创意</v>
          </cell>
          <cell r="H460" t="str">
            <v>互联网+人工智能</v>
          </cell>
          <cell r="I460" t="str">
            <v>韩思思</v>
          </cell>
          <cell r="J460" t="str">
            <v>应用心理学</v>
          </cell>
          <cell r="K460">
            <v>23108010012</v>
          </cell>
          <cell r="L460">
            <v>18600573290</v>
          </cell>
          <cell r="M460" t="str">
            <v>曹鼎森 吴岳洋 周慧欣 陈馨然 顾思雨 王鹤润</v>
          </cell>
          <cell r="N460" t="str">
            <v>盛鑫 张环环</v>
          </cell>
        </row>
        <row r="461">
          <cell r="B461" t="str">
            <v>蒋亚如</v>
          </cell>
          <cell r="C461" t="str">
            <v>人文与管理学院</v>
          </cell>
          <cell r="D461" t="str">
            <v>2022级本科</v>
          </cell>
          <cell r="E461" t="str">
            <v>筑梦青春队</v>
          </cell>
          <cell r="F461" t="str">
            <v>乡村医生队伍建设助推农村医疗体系建设</v>
          </cell>
          <cell r="G461" t="str">
            <v>青年红色筑梦之旅</v>
          </cell>
          <cell r="H461" t="str">
            <v>新医科</v>
          </cell>
          <cell r="I461" t="str">
            <v>蒋亚如</v>
          </cell>
          <cell r="J461" t="str">
            <v>公共事业管理</v>
          </cell>
          <cell r="K461">
            <v>22108080037</v>
          </cell>
          <cell r="L461">
            <v>15720517949</v>
          </cell>
          <cell r="M461" t="str">
            <v>周靓、潘显智、陈文慧、丁梦婷、翁倩、何思梦、阚绪芹、张妍、葛子俊</v>
          </cell>
          <cell r="N461" t="str">
            <v>訾梦婷、国实</v>
          </cell>
          <cell r="O461" t="str">
            <v>无</v>
          </cell>
        </row>
        <row r="462">
          <cell r="B462" t="str">
            <v>毕慧佳</v>
          </cell>
          <cell r="C462" t="str">
            <v>人文与管理学院</v>
          </cell>
          <cell r="D462" t="str">
            <v>23级</v>
          </cell>
          <cell r="E462" t="str">
            <v>养老服务小队</v>
          </cell>
          <cell r="F462" t="str">
            <v>居家颐养养老服务有限责任公司</v>
          </cell>
          <cell r="G462" t="str">
            <v>主赛道创意组</v>
          </cell>
          <cell r="H462" t="str">
            <v>新文科</v>
          </cell>
          <cell r="I462" t="str">
            <v>毕慧佳</v>
          </cell>
          <cell r="J462" t="str">
            <v>公共事业管理</v>
          </cell>
          <cell r="K462">
            <v>23108080001</v>
          </cell>
          <cell r="L462">
            <v>19840008059</v>
          </cell>
          <cell r="M462" t="str">
            <v>陈文慧，张雨婷，洪可心</v>
          </cell>
          <cell r="N462" t="str">
            <v>王国平</v>
          </cell>
        </row>
        <row r="463">
          <cell r="B463" t="str">
            <v>陈光宇</v>
          </cell>
          <cell r="C463" t="str">
            <v>人文与管理学院学院</v>
          </cell>
          <cell r="D463" t="str">
            <v>23级</v>
          </cell>
          <cell r="E463" t="str">
            <v>乘风破浪队</v>
          </cell>
          <cell r="F463" t="str">
            <v>医养无忧-探索“医体化”养老服务平台</v>
          </cell>
          <cell r="G463" t="str">
            <v>主赛道创意组</v>
          </cell>
          <cell r="H463" t="str">
            <v>互联网+公共服务</v>
          </cell>
          <cell r="I463" t="str">
            <v>陈光宇</v>
          </cell>
          <cell r="J463" t="str">
            <v>公共事业管理</v>
          </cell>
          <cell r="K463">
            <v>23108080029</v>
          </cell>
          <cell r="L463">
            <v>13516463683</v>
          </cell>
          <cell r="M463" t="str">
            <v>陈思宇，陈文慧</v>
          </cell>
          <cell r="N463" t="str">
            <v>成铭</v>
          </cell>
        </row>
        <row r="464">
          <cell r="B464" t="str">
            <v>陈文慧</v>
          </cell>
          <cell r="C464" t="str">
            <v>人文与管理学院</v>
          </cell>
          <cell r="D464" t="str">
            <v>23级</v>
          </cell>
          <cell r="E464" t="str">
            <v>康颐相伴队</v>
          </cell>
          <cell r="F464" t="str">
            <v>“康YI之家”——中医远程医疗新模式</v>
          </cell>
          <cell r="G464" t="str">
            <v>主赛道创意组</v>
          </cell>
          <cell r="H464" t="str">
            <v>互联网+公共服务</v>
          </cell>
          <cell r="I464" t="str">
            <v>陈文慧</v>
          </cell>
          <cell r="J464" t="str">
            <v>公共事业管理</v>
          </cell>
          <cell r="K464">
            <v>23108080003</v>
          </cell>
          <cell r="L464">
            <v>18315391750</v>
          </cell>
          <cell r="M464" t="str">
            <v>毕慧佳,朱静怡，洪可心，葛子俊，陈光宇，李采鑫，张雨婷</v>
          </cell>
          <cell r="N464" t="str">
            <v>王国平</v>
          </cell>
        </row>
        <row r="465">
          <cell r="B465" t="str">
            <v>沈业旭</v>
          </cell>
          <cell r="C465" t="str">
            <v>人文与管理学院</v>
          </cell>
          <cell r="D465" t="str">
            <v>23级</v>
          </cell>
          <cell r="E465" t="str">
            <v>三大队</v>
          </cell>
          <cell r="F465" t="str">
            <v>社区医院糖尿病管理的互联网化互动模式探究</v>
          </cell>
          <cell r="G465" t="str">
            <v>主赛道创意组</v>
          </cell>
          <cell r="H465" t="str">
            <v>互联网+公共服务</v>
          </cell>
          <cell r="I465" t="str">
            <v>沈业旭</v>
          </cell>
          <cell r="J465" t="str">
            <v>公共事业管理</v>
          </cell>
          <cell r="K465">
            <v>23108080038</v>
          </cell>
          <cell r="L465">
            <v>17201836080</v>
          </cell>
          <cell r="M465" t="str">
            <v>黄文斌，曾子强，李豪</v>
          </cell>
          <cell r="N465" t="str">
            <v>王国平</v>
          </cell>
        </row>
        <row r="466">
          <cell r="B466" t="str">
            <v>翁倩</v>
          </cell>
          <cell r="C466" t="str">
            <v>人文与管理学院</v>
          </cell>
          <cell r="D466" t="str">
            <v>2022级本科</v>
          </cell>
          <cell r="E466" t="str">
            <v>博谘·幸福葆实践队</v>
          </cell>
          <cell r="F466" t="str">
            <v>万愿得遂，健康守护</v>
          </cell>
          <cell r="G466" t="str">
            <v>青年红色筑梦之旅</v>
          </cell>
          <cell r="H466" t="str">
            <v>人工智能+</v>
          </cell>
          <cell r="I466" t="str">
            <v>翁倩</v>
          </cell>
          <cell r="J466" t="str">
            <v>保险学</v>
          </cell>
          <cell r="K466">
            <v>22108120021</v>
          </cell>
          <cell r="L466">
            <v>19556638575</v>
          </cell>
          <cell r="M466" t="str">
            <v>丁梦婷、蒋亚如、何思梦、阚绪芹、葛子俊、张妍、娄雨悦、汪妍、陶婧</v>
          </cell>
          <cell r="N466" t="str">
            <v>訾梦婷、徐德磊</v>
          </cell>
          <cell r="O466" t="str">
            <v>校优秀奖</v>
          </cell>
        </row>
        <row r="467">
          <cell r="B467" t="str">
            <v>陈一诺</v>
          </cell>
          <cell r="C467" t="str">
            <v>人文与管理学院</v>
          </cell>
          <cell r="D467" t="str">
            <v>23级</v>
          </cell>
          <cell r="E467" t="str">
            <v>绝对行队</v>
          </cell>
          <cell r="F467" t="str">
            <v>健康伴侣——关注老年人疾病预测和健康管理</v>
          </cell>
          <cell r="G467" t="str">
            <v>主赛道创业组</v>
          </cell>
          <cell r="H467" t="str">
            <v>互联网+新文科</v>
          </cell>
          <cell r="I467" t="str">
            <v>陈一诺</v>
          </cell>
          <cell r="J467" t="str">
            <v>医疗保险</v>
          </cell>
          <cell r="K467">
            <v>23108130003</v>
          </cell>
          <cell r="L467">
            <v>15609630708</v>
          </cell>
          <cell r="M467" t="str">
            <v>陆雨虹 李嘉怡 李采鑫</v>
          </cell>
          <cell r="N467" t="str">
            <v>俞彤</v>
          </cell>
        </row>
        <row r="468">
          <cell r="B468" t="str">
            <v>奚明月</v>
          </cell>
          <cell r="C468" t="str">
            <v>人文与管理学院</v>
          </cell>
          <cell r="D468" t="str">
            <v>2022级本科</v>
          </cell>
          <cell r="E468" t="str">
            <v>勤勤恳恳队</v>
          </cell>
          <cell r="F468" t="str">
            <v>安颐养老——让养老变得更舒心</v>
          </cell>
          <cell r="G468" t="str">
            <v>主赛道创业组</v>
          </cell>
          <cell r="H468" t="str">
            <v>新文科</v>
          </cell>
          <cell r="I468" t="str">
            <v>奚明月</v>
          </cell>
          <cell r="J468" t="str">
            <v>保险学</v>
          </cell>
          <cell r="K468">
            <v>22108120023</v>
          </cell>
          <cell r="L468">
            <v>17681320938</v>
          </cell>
          <cell r="M468" t="str">
            <v>吴罗昊、徐红博、翁倩、孙亚楠</v>
          </cell>
          <cell r="N468" t="str">
            <v>訾梦婷</v>
          </cell>
          <cell r="O468" t="str">
            <v>无</v>
          </cell>
        </row>
        <row r="469">
          <cell r="B469" t="str">
            <v>丁梦婷</v>
          </cell>
          <cell r="C469" t="str">
            <v>人文与管理学院</v>
          </cell>
          <cell r="D469" t="str">
            <v>2022级本科</v>
          </cell>
          <cell r="E469" t="str">
            <v>博谘志愿服务队</v>
          </cell>
          <cell r="F469" t="str">
            <v>夕阳在晨，乐享养老——居民养老保险提供老年保障</v>
          </cell>
          <cell r="G469" t="str">
            <v>青年红色筑梦之旅</v>
          </cell>
          <cell r="H469" t="str">
            <v>新文科</v>
          </cell>
          <cell r="I469" t="str">
            <v>丁梦婷</v>
          </cell>
          <cell r="J469" t="str">
            <v>保险学</v>
          </cell>
          <cell r="K469">
            <v>22108120031</v>
          </cell>
          <cell r="L469">
            <v>19033820921</v>
          </cell>
          <cell r="M469" t="str">
            <v>翁倩、蒋亚如、何思梦、阚绪芹、葛子俊、张妍、李宇彤 、汪梦洁、张淼</v>
          </cell>
          <cell r="N469" t="str">
            <v>徐德磊、訾梦婷</v>
          </cell>
          <cell r="O469" t="str">
            <v>无</v>
          </cell>
        </row>
        <row r="470">
          <cell r="B470" t="str">
            <v>蒯燕</v>
          </cell>
          <cell r="C470" t="str">
            <v>人文与管理学院</v>
          </cell>
          <cell r="D470" t="str">
            <v>2022级本科</v>
          </cell>
          <cell r="E470" t="str">
            <v>五仁队</v>
          </cell>
          <cell r="F470" t="str">
            <v>打造网红农业——公益电商助农</v>
          </cell>
          <cell r="G470" t="str">
            <v>主赛道创意组</v>
          </cell>
          <cell r="H470" t="str">
            <v>人工智能+</v>
          </cell>
          <cell r="I470" t="str">
            <v>蒯燕</v>
          </cell>
          <cell r="J470" t="str">
            <v>保险学</v>
          </cell>
          <cell r="K470">
            <v>22108120038</v>
          </cell>
          <cell r="L470">
            <v>1363553735</v>
          </cell>
          <cell r="M470" t="str">
            <v>沈鑫鑫，刘星宇，娄雨悦，马心怡</v>
          </cell>
          <cell r="N470" t="str">
            <v>訾梦婷</v>
          </cell>
          <cell r="O470" t="str">
            <v>无</v>
          </cell>
        </row>
        <row r="471">
          <cell r="B471" t="str">
            <v>王小文</v>
          </cell>
          <cell r="C471" t="str">
            <v>人文与管理学院</v>
          </cell>
          <cell r="D471" t="str">
            <v>23级</v>
          </cell>
          <cell r="E471" t="str">
            <v>全院的希望队</v>
          </cell>
          <cell r="F471" t="str">
            <v>临其境 感历史 vr文旅历史剧本杀</v>
          </cell>
          <cell r="G471" t="str">
            <v>主赛道创意组</v>
          </cell>
          <cell r="H471" t="str">
            <v>互联网＋文化创意服务</v>
          </cell>
          <cell r="I471" t="str">
            <v>王小文</v>
          </cell>
          <cell r="J471" t="str">
            <v>医疗保险</v>
          </cell>
          <cell r="K471">
            <v>23108130044</v>
          </cell>
          <cell r="L471">
            <v>9159393923</v>
          </cell>
          <cell r="M471" t="str">
            <v>陶婧 徐孟晗</v>
          </cell>
          <cell r="N471" t="str">
            <v>訾梦婷</v>
          </cell>
        </row>
        <row r="472">
          <cell r="B472" t="str">
            <v>徐硕晨</v>
          </cell>
          <cell r="C472" t="str">
            <v>人文与管理学院</v>
          </cell>
          <cell r="D472" t="str">
            <v>2022级本科</v>
          </cell>
          <cell r="E472" t="str">
            <v>不知道到底对不队</v>
          </cell>
          <cell r="F472" t="str">
            <v>合肥中科环境监测技术国家工程实验室有限公司上市可行性分析报告</v>
          </cell>
          <cell r="G472" t="str">
            <v>青年红色筑梦之旅</v>
          </cell>
          <cell r="H472" t="str">
            <v>新文科</v>
          </cell>
          <cell r="I472" t="str">
            <v>徐硕晨</v>
          </cell>
          <cell r="J472" t="str">
            <v>保险学</v>
          </cell>
          <cell r="K472">
            <v>22108120026</v>
          </cell>
          <cell r="L472">
            <v>18715520008</v>
          </cell>
          <cell r="M472" t="str">
            <v>杨佳莉、张雨婷、周永杨、余杰</v>
          </cell>
          <cell r="N472" t="str">
            <v>訾梦婷</v>
          </cell>
          <cell r="O472" t="str">
            <v>无</v>
          </cell>
        </row>
        <row r="473">
          <cell r="B473" t="str">
            <v>陆伟</v>
          </cell>
          <cell r="C473" t="str">
            <v>人文与管理学院</v>
          </cell>
          <cell r="D473" t="str">
            <v>2022级本科</v>
          </cell>
          <cell r="E473" t="str">
            <v>killa</v>
          </cell>
          <cell r="F473" t="str">
            <v>心翼APP—— 一心为你，用心治愈你</v>
          </cell>
          <cell r="G473" t="str">
            <v>主赛道创业组</v>
          </cell>
          <cell r="H473" t="str">
            <v>新文科</v>
          </cell>
          <cell r="I473" t="str">
            <v>陆伟</v>
          </cell>
          <cell r="J473" t="str">
            <v>保险学</v>
          </cell>
          <cell r="K473">
            <v>22108120013</v>
          </cell>
          <cell r="L473">
            <v>19033826645</v>
          </cell>
          <cell r="M473" t="str">
            <v>马魏侠、欧文慧、孟令琪、罗畅、秦宇乐</v>
          </cell>
          <cell r="N473" t="str">
            <v>俞彤</v>
          </cell>
          <cell r="O473" t="str">
            <v>无</v>
          </cell>
        </row>
        <row r="474">
          <cell r="B474" t="str">
            <v>储岳峰</v>
          </cell>
          <cell r="C474" t="str">
            <v>人文与管理学院</v>
          </cell>
          <cell r="D474" t="str">
            <v>2022级本科</v>
          </cell>
          <cell r="E474" t="str">
            <v>新农业小组</v>
          </cell>
          <cell r="F474" t="str">
            <v>科学助农，利用新兴技术提高农业水平——基于互联网与农业无人机相结合的拓展应用</v>
          </cell>
          <cell r="G474" t="str">
            <v>主赛道创意组</v>
          </cell>
          <cell r="H474" t="str">
            <v>新农科</v>
          </cell>
          <cell r="I474" t="str">
            <v>储岳峰</v>
          </cell>
          <cell r="J474" t="str">
            <v>保险学</v>
          </cell>
          <cell r="K474">
            <v>22108120001</v>
          </cell>
          <cell r="L474">
            <v>18855698197</v>
          </cell>
          <cell r="M474" t="str">
            <v>范李娜、付雪、桂圆圆、胡星、季心蕊</v>
          </cell>
          <cell r="N474" t="str">
            <v>无</v>
          </cell>
          <cell r="O474" t="str">
            <v>无</v>
          </cell>
        </row>
        <row r="475">
          <cell r="B475" t="str">
            <v>董翠钰</v>
          </cell>
          <cell r="C475" t="str">
            <v>人文与管理学院</v>
          </cell>
          <cell r="D475" t="str">
            <v>2022级本科</v>
          </cell>
          <cell r="E475" t="str">
            <v>兴新向农</v>
          </cell>
          <cell r="F475" t="str">
            <v>乡村振兴交易平台构建</v>
          </cell>
          <cell r="G475" t="str">
            <v>主赛道创意组</v>
          </cell>
          <cell r="H475" t="str">
            <v>新农科</v>
          </cell>
          <cell r="I475" t="str">
            <v>董翠钰</v>
          </cell>
          <cell r="J475" t="str">
            <v>法学</v>
          </cell>
          <cell r="K475">
            <v>22108070002</v>
          </cell>
          <cell r="L475">
            <v>15375686602</v>
          </cell>
          <cell r="M475" t="str">
            <v>赵乐文，于丹阳</v>
          </cell>
          <cell r="N475" t="str">
            <v>訾梦婷</v>
          </cell>
          <cell r="O475" t="str">
            <v>无</v>
          </cell>
        </row>
        <row r="476">
          <cell r="B476" t="str">
            <v>李采鑫</v>
          </cell>
          <cell r="C476" t="str">
            <v>人文与管理学院</v>
          </cell>
          <cell r="D476" t="str">
            <v>23级</v>
          </cell>
          <cell r="E476" t="str">
            <v>浔光队</v>
          </cell>
          <cell r="F476" t="str">
            <v>珠宝首饰创意设计</v>
          </cell>
          <cell r="G476" t="str">
            <v>主赛道创意组</v>
          </cell>
          <cell r="H476" t="str">
            <v>互联网+文化创意服务</v>
          </cell>
          <cell r="I476" t="str">
            <v>李采鑫</v>
          </cell>
          <cell r="J476" t="str">
            <v>医疗保险</v>
          </cell>
          <cell r="K476">
            <v>23108130034</v>
          </cell>
          <cell r="L476">
            <v>18856076309</v>
          </cell>
          <cell r="M476" t="str">
            <v> 陆雨虹，徐孟晗，陈文慧</v>
          </cell>
          <cell r="N476" t="str">
            <v>  王燕威</v>
          </cell>
        </row>
        <row r="477">
          <cell r="B477" t="str">
            <v>王悦</v>
          </cell>
          <cell r="C477" t="str">
            <v>人文与管理学院</v>
          </cell>
          <cell r="D477" t="str">
            <v>2022级本科</v>
          </cell>
          <cell r="E477" t="str">
            <v>青年创业队</v>
          </cell>
          <cell r="F477" t="str">
            <v>大学生便利水果店</v>
          </cell>
          <cell r="G477" t="str">
            <v>主赛道创意组</v>
          </cell>
          <cell r="H477" t="str">
            <v>人工智能+</v>
          </cell>
          <cell r="I477" t="str">
            <v>王悦</v>
          </cell>
          <cell r="J477" t="str">
            <v>保险学</v>
          </cell>
          <cell r="K477">
            <v>22108120049</v>
          </cell>
          <cell r="L477">
            <v>17334677789</v>
          </cell>
          <cell r="M477" t="str">
            <v>温慧云，吴启莉，许锋，许著经，王悦</v>
          </cell>
          <cell r="N477" t="str">
            <v>訾梦婷</v>
          </cell>
          <cell r="O477" t="str">
            <v>无</v>
          </cell>
        </row>
        <row r="478">
          <cell r="B478" t="str">
            <v>盛慧敏</v>
          </cell>
          <cell r="C478" t="str">
            <v>人文与管理学院</v>
          </cell>
          <cell r="D478" t="str">
            <v>23级</v>
          </cell>
          <cell r="E478" t="str">
            <v>大红小蜻蜓队</v>
          </cell>
          <cell r="F478" t="str">
            <v>“青亭”——离校情况下厌学青少年的身心驿站</v>
          </cell>
          <cell r="G478" t="str">
            <v>红旅赛道</v>
          </cell>
          <cell r="H478" t="str">
            <v>互联网+公共服务</v>
          </cell>
          <cell r="I478" t="str">
            <v>盛慧敏</v>
          </cell>
          <cell r="J478" t="str">
            <v>法学</v>
          </cell>
          <cell r="K478">
            <v>23108070019</v>
          </cell>
          <cell r="L478">
            <v>19314133224</v>
          </cell>
          <cell r="M478" t="str">
            <v>刘紫芯 许佳然 阮佳颖</v>
          </cell>
          <cell r="N478" t="str">
            <v>张婷 黄龙何苗苗</v>
          </cell>
        </row>
        <row r="479">
          <cell r="B479" t="str">
            <v>何思梦</v>
          </cell>
          <cell r="C479" t="str">
            <v>人文与管理学院</v>
          </cell>
          <cell r="D479" t="str">
            <v>2022级本科</v>
          </cell>
          <cell r="E479" t="str">
            <v>心梦实践队</v>
          </cell>
          <cell r="F479" t="str">
            <v>以爱遇爱，一路生花——做残障人士的守护者</v>
          </cell>
          <cell r="G479" t="str">
            <v>青年红色筑梦之旅</v>
          </cell>
          <cell r="H479" t="str">
            <v>新医科</v>
          </cell>
          <cell r="I479" t="str">
            <v>何思梦</v>
          </cell>
          <cell r="J479" t="str">
            <v>公共事业管理</v>
          </cell>
          <cell r="K479">
            <v>22108080006</v>
          </cell>
          <cell r="L479">
            <v>13355557748</v>
          </cell>
          <cell r="M479" t="str">
            <v>金星月，慈涛，秦宇荣，张妍，葛子俊，丁梦婷，蒋亚如，翁倩，阚绪芹</v>
          </cell>
          <cell r="N479" t="str">
            <v>黄龙，訾梦婷</v>
          </cell>
          <cell r="O479" t="str">
            <v>无</v>
          </cell>
        </row>
        <row r="480">
          <cell r="B480" t="str">
            <v>董芸芸</v>
          </cell>
          <cell r="C480" t="str">
            <v>人文与管理学院</v>
          </cell>
          <cell r="D480" t="str">
            <v>2022级本科</v>
          </cell>
          <cell r="E480" t="str">
            <v>第一梯队</v>
          </cell>
          <cell r="F480" t="str">
            <v>焦亡细胞检测</v>
          </cell>
          <cell r="G480" t="str">
            <v>青年红色筑梦之旅</v>
          </cell>
          <cell r="H480" t="str">
            <v>新工科</v>
          </cell>
          <cell r="I480" t="str">
            <v>董芸芸</v>
          </cell>
          <cell r="J480" t="str">
            <v>公共事业管理</v>
          </cell>
          <cell r="K480">
            <v>22108080033</v>
          </cell>
          <cell r="L480">
            <v>13505536263</v>
          </cell>
          <cell r="M480" t="str">
            <v>恽静杨，张安妮，王簿，王彤</v>
          </cell>
          <cell r="N480" t="str">
            <v>訾梦婷</v>
          </cell>
          <cell r="O480" t="str">
            <v>校三等奖</v>
          </cell>
        </row>
        <row r="481">
          <cell r="B481" t="str">
            <v>张婷玉</v>
          </cell>
          <cell r="C481" t="str">
            <v>人文与管理学院</v>
          </cell>
          <cell r="D481" t="str">
            <v>2022级本科</v>
          </cell>
          <cell r="E481" t="str">
            <v>守遗匠人心</v>
          </cell>
          <cell r="F481" t="str">
            <v>守艺—互联网+非遗文化传承</v>
          </cell>
          <cell r="G481" t="str">
            <v>主赛道创意组</v>
          </cell>
          <cell r="H481" t="str">
            <v>新文科</v>
          </cell>
          <cell r="I481" t="str">
            <v>张婷玉</v>
          </cell>
          <cell r="J481" t="str">
            <v>法学</v>
          </cell>
          <cell r="K481">
            <v>22108120060</v>
          </cell>
          <cell r="L481">
            <v>17756165388</v>
          </cell>
          <cell r="M481" t="str">
            <v>巩金妍、蒯燕、刘星宇</v>
          </cell>
          <cell r="N481" t="str">
            <v>訾梦婷</v>
          </cell>
          <cell r="O481" t="str">
            <v>无</v>
          </cell>
        </row>
        <row r="482">
          <cell r="B482" t="str">
            <v>洪可心</v>
          </cell>
          <cell r="C482" t="str">
            <v>人文与管理学院</v>
          </cell>
          <cell r="D482" t="str">
            <v>23级</v>
          </cell>
          <cell r="E482" t="str">
            <v>医路顺风队</v>
          </cell>
          <cell r="F482" t="str">
            <v>云HIS医院服务系统</v>
          </cell>
          <cell r="G482" t="str">
            <v>主赛道创意组</v>
          </cell>
          <cell r="H482" t="str">
            <v>互联网+公共服务</v>
          </cell>
          <cell r="I482" t="str">
            <v>洪可心</v>
          </cell>
          <cell r="J482" t="str">
            <v>公共事业管理</v>
          </cell>
          <cell r="K482">
            <v>23108080032</v>
          </cell>
          <cell r="L482">
            <v>18955626269</v>
          </cell>
          <cell r="M482" t="str">
            <v>乐睿瑞、朱静怡、张颖、陈文慧、毕慧佳</v>
          </cell>
          <cell r="N482" t="str">
            <v>王国平</v>
          </cell>
        </row>
        <row r="483">
          <cell r="B483" t="str">
            <v>卢文</v>
          </cell>
          <cell r="C483" t="str">
            <v>人文与管理学院</v>
          </cell>
          <cell r="D483" t="str">
            <v>2022级本科</v>
          </cell>
          <cell r="E483" t="str">
            <v>芜湖胜利队</v>
          </cell>
          <cell r="F483" t="str">
            <v>国家政策及社会保险对残疾人生活保障的研究</v>
          </cell>
          <cell r="G483" t="str">
            <v>主赛道创意组</v>
          </cell>
          <cell r="H483" t="str">
            <v>新文科</v>
          </cell>
          <cell r="I483" t="str">
            <v>卢文</v>
          </cell>
          <cell r="J483" t="str">
            <v>保险学</v>
          </cell>
          <cell r="K483">
            <v>22108120012</v>
          </cell>
          <cell r="L483">
            <v>13205658791</v>
          </cell>
          <cell r="M483" t="str">
            <v>姜玉洲、刘跃全、蒋雨蝶、刘文慧、蒋煜</v>
          </cell>
          <cell r="N483" t="str">
            <v>无</v>
          </cell>
          <cell r="O483" t="str">
            <v>无</v>
          </cell>
        </row>
        <row r="484">
          <cell r="B484" t="str">
            <v>罗莉</v>
          </cell>
          <cell r="C484" t="str">
            <v>人文与管理学院</v>
          </cell>
          <cell r="D484" t="str">
            <v>23级</v>
          </cell>
          <cell r="E484" t="str">
            <v>校园智汇队</v>
          </cell>
          <cell r="F484" t="str">
            <v>校园易宝-校园资源共享平台</v>
          </cell>
          <cell r="G484" t="str">
            <v>主赛道创意组</v>
          </cell>
          <cell r="H484" t="str">
            <v>互联网+公共服务</v>
          </cell>
          <cell r="I484" t="str">
            <v>罗莉</v>
          </cell>
          <cell r="J484" t="str">
            <v>法学</v>
          </cell>
          <cell r="K484">
            <v>23108070017</v>
          </cell>
          <cell r="L484">
            <v>19840000402</v>
          </cell>
          <cell r="M484" t="str">
            <v>胡康妮、何璐琳、任文静、刘媛媛、刘子萌</v>
          </cell>
          <cell r="N484" t="str">
            <v>徐德磊</v>
          </cell>
        </row>
        <row r="485">
          <cell r="B485" t="str">
            <v>尤智伟</v>
          </cell>
          <cell r="C485" t="str">
            <v>人文与管理学院</v>
          </cell>
          <cell r="D485" t="str">
            <v>2022级本科</v>
          </cell>
          <cell r="E485" t="str">
            <v>大学生零食铺子项目团队</v>
          </cell>
          <cell r="F485" t="str">
            <v>大学生零食铺子</v>
          </cell>
          <cell r="G485" t="str">
            <v>主赛道创意组</v>
          </cell>
          <cell r="H485" t="str">
            <v>人工智能+</v>
          </cell>
          <cell r="I485" t="str">
            <v>尤智伟</v>
          </cell>
          <cell r="J485" t="str">
            <v>保险学</v>
          </cell>
          <cell r="K485">
            <v>22108120056</v>
          </cell>
          <cell r="L485">
            <v>18133224182</v>
          </cell>
          <cell r="M485" t="str">
            <v>张刘念，胡钰豪，袁文静，张淼</v>
          </cell>
          <cell r="N485" t="str">
            <v>訾梦婷</v>
          </cell>
          <cell r="O485" t="str">
            <v>无</v>
          </cell>
        </row>
        <row r="486">
          <cell r="B486" t="str">
            <v>陈雨涵</v>
          </cell>
          <cell r="C486" t="str">
            <v>护理学院</v>
          </cell>
          <cell r="D486" t="str">
            <v>2023级本科</v>
          </cell>
          <cell r="E486" t="str">
            <v>从容应队</v>
          </cell>
          <cell r="F486" t="str">
            <v>“好德之家”一站式个性化健康服务平台</v>
          </cell>
          <cell r="G486" t="str">
            <v>主赛道创意组</v>
          </cell>
          <cell r="H486" t="str">
            <v>新医科</v>
          </cell>
          <cell r="I486" t="str">
            <v>陈雨涵</v>
          </cell>
          <cell r="J486" t="str">
            <v>助产学</v>
          </cell>
          <cell r="K486">
            <v>23106040003</v>
          </cell>
          <cell r="L486">
            <v>18196588656</v>
          </cell>
          <cell r="M486" t="str">
            <v>柴启冉 邓雨竹 陈子燕  李欣悦 李荧荧 马学翠张育玲 王馨儿 左玉洁</v>
          </cell>
          <cell r="N486" t="str">
            <v>黄安乐 李远珍 陶灿</v>
          </cell>
          <cell r="O486" t="str">
            <v>无</v>
          </cell>
        </row>
        <row r="487">
          <cell r="B487" t="str">
            <v>魏诺丽</v>
          </cell>
          <cell r="C487" t="str">
            <v>人文与管理学院</v>
          </cell>
          <cell r="D487" t="str">
            <v>2022级本科</v>
          </cell>
          <cell r="E487" t="str">
            <v>聚星团队</v>
          </cell>
          <cell r="F487" t="str">
            <v>影视+旅游，助力经济文化发展</v>
          </cell>
          <cell r="G487" t="str">
            <v>主赛道创意组</v>
          </cell>
          <cell r="H487" t="str">
            <v>新文科</v>
          </cell>
          <cell r="I487" t="str">
            <v>魏诺丽</v>
          </cell>
          <cell r="J487" t="str">
            <v>公共事业管理</v>
          </cell>
          <cell r="K487">
            <v>22108080047</v>
          </cell>
          <cell r="L487" t="str">
            <v>17356157065</v>
          </cell>
          <cell r="M487" t="str">
            <v>姚梦晴，王悦，吴启莉，袁文静</v>
          </cell>
          <cell r="N487" t="str">
            <v>訾梦婷</v>
          </cell>
          <cell r="O487" t="str">
            <v>无</v>
          </cell>
        </row>
        <row r="488">
          <cell r="B488" t="str">
            <v>刘奇</v>
          </cell>
          <cell r="C488" t="str">
            <v>人文与管理学院</v>
          </cell>
          <cell r="D488" t="str">
            <v>2022级本科</v>
          </cell>
          <cell r="E488" t="str">
            <v>阿对对对队</v>
          </cell>
          <cell r="F488" t="str">
            <v>校园资源共享平台</v>
          </cell>
          <cell r="G488" t="str">
            <v>主赛道创业组</v>
          </cell>
          <cell r="H488" t="str">
            <v>新文科</v>
          </cell>
          <cell r="I488" t="str">
            <v>刘奇</v>
          </cell>
          <cell r="J488" t="str">
            <v>公共事业管理</v>
          </cell>
          <cell r="K488" t="str">
            <v>22108080040</v>
          </cell>
          <cell r="L488" t="str">
            <v>19810920617</v>
          </cell>
          <cell r="M488" t="str">
            <v>凌斌 汪启瑞，庾乐</v>
          </cell>
          <cell r="N488" t="str">
            <v>刘欢</v>
          </cell>
          <cell r="O488" t="str">
            <v>无</v>
          </cell>
        </row>
        <row r="489">
          <cell r="B489" t="str">
            <v>张肖瑶</v>
          </cell>
          <cell r="C489" t="str">
            <v>人文与管理学院</v>
          </cell>
          <cell r="D489" t="str">
            <v>2022级本科</v>
          </cell>
          <cell r="E489" t="str">
            <v>硕德队</v>
          </cell>
          <cell r="F489" t="str">
            <v>校园综合服务平台</v>
          </cell>
          <cell r="G489" t="str">
            <v>主赛道创业组</v>
          </cell>
          <cell r="H489" t="str">
            <v>新文科</v>
          </cell>
          <cell r="I489" t="str">
            <v>张肖瑶</v>
          </cell>
          <cell r="J489" t="str">
            <v>公共事业管理</v>
          </cell>
          <cell r="K489" t="str">
            <v>22108080057</v>
          </cell>
          <cell r="L489" t="str">
            <v>17755477571</v>
          </cell>
          <cell r="M489" t="str">
            <v>赵璐怡，郑俊文，周靓</v>
          </cell>
          <cell r="N489" t="str">
            <v>訾梦婷</v>
          </cell>
          <cell r="O489" t="str">
            <v>无</v>
          </cell>
        </row>
        <row r="490">
          <cell r="B490" t="str">
            <v>邹浩</v>
          </cell>
          <cell r="C490" t="str">
            <v>人文与管理学院</v>
          </cell>
          <cell r="D490" t="str">
            <v>23级</v>
          </cell>
          <cell r="E490" t="str">
            <v>畅云队</v>
          </cell>
          <cell r="F490" t="str">
            <v>畅云---数字养老 智能医疗</v>
          </cell>
          <cell r="G490" t="str">
            <v>创意组</v>
          </cell>
          <cell r="H490" t="str">
            <v>互联网+信息技术服务</v>
          </cell>
          <cell r="I490" t="str">
            <v>邹浩</v>
          </cell>
          <cell r="J490" t="str">
            <v>公共事业管理</v>
          </cell>
          <cell r="K490">
            <v>23108080050</v>
          </cell>
          <cell r="L490">
            <v>19314136539</v>
          </cell>
          <cell r="M490" t="str">
            <v>张鑫鑫 徐强 卞显乐</v>
          </cell>
        </row>
        <row r="491">
          <cell r="B491" t="str">
            <v>金雨洁</v>
          </cell>
          <cell r="C491" t="str">
            <v>人文与管理学院</v>
          </cell>
          <cell r="D491" t="str">
            <v>23级</v>
          </cell>
          <cell r="E491" t="str">
            <v>说的都队</v>
          </cell>
          <cell r="F491" t="str">
            <v>基于非线性视频技术的互动视频系统设计与实现——以系统脱敏疗法科普为例</v>
          </cell>
          <cell r="G491" t="str">
            <v>主赛道创意组</v>
          </cell>
          <cell r="H491" t="str">
            <v>互联网＋公共服务</v>
          </cell>
          <cell r="I491" t="str">
            <v>金雨洁</v>
          </cell>
          <cell r="J491" t="str">
            <v>公共事业管理</v>
          </cell>
          <cell r="K491">
            <v>23108080034</v>
          </cell>
          <cell r="L491">
            <v>18855054386</v>
          </cell>
          <cell r="M491" t="str">
            <v>周梅琴，任冰，曹欣雨，王仁强</v>
          </cell>
          <cell r="N491" t="str">
            <v>王国平</v>
          </cell>
        </row>
        <row r="492">
          <cell r="B492" t="str">
            <v>张妍淼</v>
          </cell>
          <cell r="C492" t="str">
            <v>人文与管理学院</v>
          </cell>
          <cell r="D492" t="str">
            <v>23级</v>
          </cell>
          <cell r="E492" t="str">
            <v>答的都对队</v>
          </cell>
          <cell r="F492" t="str">
            <v>智慧健康养老云平台商业计划书</v>
          </cell>
          <cell r="G492" t="str">
            <v>主赛道创意组</v>
          </cell>
          <cell r="H492" t="str">
            <v>互联网+公共服务</v>
          </cell>
          <cell r="I492" t="str">
            <v>张妍淼</v>
          </cell>
          <cell r="J492" t="str">
            <v>公共事业管理</v>
          </cell>
          <cell r="K492">
            <v>23108080047</v>
          </cell>
          <cell r="L492">
            <v>15665655250</v>
          </cell>
          <cell r="M492" t="str">
            <v>金雨洁，陈滢，李大凤，杨博元</v>
          </cell>
          <cell r="N492" t="str">
            <v>江慧敏</v>
          </cell>
        </row>
        <row r="493">
          <cell r="B493" t="str">
            <v>陈雨涵</v>
          </cell>
          <cell r="C493" t="str">
            <v>临床医学院</v>
          </cell>
          <cell r="D493" t="str">
            <v>2022级本科</v>
          </cell>
          <cell r="E493" t="str">
            <v>守拙小分队</v>
          </cell>
          <cell r="F493" t="str">
            <v>传非遗之髓，扬文化之帆</v>
          </cell>
          <cell r="G493" t="str">
            <v>主赛道创意组</v>
          </cell>
          <cell r="H493" t="str">
            <v>新文科</v>
          </cell>
          <cell r="I493" t="str">
            <v>陈雨涵</v>
          </cell>
          <cell r="J493" t="str">
            <v>临床医学</v>
          </cell>
          <cell r="K493">
            <v>22101010468</v>
          </cell>
          <cell r="L493">
            <v>18256657312</v>
          </cell>
          <cell r="M493" t="str">
            <v> 裴玉玲  吴启迪   张佳辰   王婧  刘丹丹  
周容陈智远</v>
          </cell>
          <cell r="N493" t="str">
            <v>李凤舜  </v>
          </cell>
        </row>
        <row r="494">
          <cell r="B494" t="str">
            <v>徐孟晗</v>
          </cell>
          <cell r="C494" t="str">
            <v>人文与管理学院</v>
          </cell>
          <cell r="D494" t="str">
            <v>23级</v>
          </cell>
          <cell r="E494" t="str">
            <v>追梦队</v>
          </cell>
          <cell r="F494" t="str">
            <v>爱贝童装—极璞</v>
          </cell>
          <cell r="G494" t="str">
            <v>主赛道创意组</v>
          </cell>
          <cell r="H494" t="str">
            <v>互联网加+商务服务</v>
          </cell>
          <cell r="I494" t="str">
            <v>徐孟晗</v>
          </cell>
          <cell r="J494" t="str">
            <v>法学</v>
          </cell>
          <cell r="K494">
            <v>23108070026</v>
          </cell>
          <cell r="L494">
            <v>16655356682</v>
          </cell>
          <cell r="M494" t="str">
            <v>李采鑫，陆雨虹，徐晨晨</v>
          </cell>
          <cell r="N494" t="str">
            <v>成铭</v>
          </cell>
        </row>
        <row r="495">
          <cell r="B495" t="str">
            <v>杨佳玥</v>
          </cell>
          <cell r="C495" t="str">
            <v>人文与管理学院</v>
          </cell>
          <cell r="D495" t="str">
            <v>23级</v>
          </cell>
          <cell r="E495" t="str">
            <v>安康之路队</v>
          </cell>
          <cell r="F495" t="str">
            <v>生而有“康”——徽康安宁疗护中心</v>
          </cell>
          <cell r="G495" t="str">
            <v>主赛道创意组</v>
          </cell>
          <cell r="H495" t="str">
            <v>互联网+公共服务</v>
          </cell>
          <cell r="I495" t="str">
            <v>杨佳玥</v>
          </cell>
          <cell r="J495" t="str">
            <v>医疗保险</v>
          </cell>
          <cell r="K495">
            <v>23108130047</v>
          </cell>
          <cell r="L495">
            <v>13485791736</v>
          </cell>
          <cell r="M495" t="str">
            <v>许金媛，汪妍</v>
          </cell>
          <cell r="N495" t="str">
            <v>王燕威</v>
          </cell>
        </row>
        <row r="496">
          <cell r="B496" t="str">
            <v>许金媛</v>
          </cell>
          <cell r="C496" t="str">
            <v>人文与管理学院</v>
          </cell>
          <cell r="D496" t="str">
            <v>23级</v>
          </cell>
          <cell r="E496" t="str">
            <v>红色应援队</v>
          </cell>
          <cell r="F496" t="str">
            <v>应急求生手链</v>
          </cell>
          <cell r="G496" t="str">
            <v>主赛道创意组</v>
          </cell>
          <cell r="H496" t="str">
            <v>互联网＋公共服务</v>
          </cell>
          <cell r="I496" t="str">
            <v>许金媛</v>
          </cell>
          <cell r="J496" t="str">
            <v>医疗保险</v>
          </cell>
          <cell r="K496">
            <v>23108130046</v>
          </cell>
          <cell r="L496">
            <v>18324960429</v>
          </cell>
          <cell r="M496" t="str">
            <v>杨佳玥，李采鑫</v>
          </cell>
          <cell r="N496" t="str">
            <v>成铭</v>
          </cell>
        </row>
        <row r="497">
          <cell r="B497" t="str">
            <v>葛子俊</v>
          </cell>
          <cell r="C497" t="str">
            <v>人文与管理学院</v>
          </cell>
          <cell r="D497" t="str">
            <v>23级</v>
          </cell>
          <cell r="E497" t="str">
            <v>我们这队</v>
          </cell>
          <cell r="F497" t="str">
            <v>“铁画绽放”—发扬非遗铁画手工业的销售新模式</v>
          </cell>
          <cell r="G497" t="str">
            <v>主赛道创意组</v>
          </cell>
          <cell r="H497" t="str">
            <v>互联网+人工智能</v>
          </cell>
          <cell r="I497" t="str">
            <v>葛子俊</v>
          </cell>
          <cell r="J497" t="str">
            <v>法学</v>
          </cell>
          <cell r="K497">
            <v>23108070010</v>
          </cell>
          <cell r="L497">
            <v>18098597331</v>
          </cell>
          <cell r="M497" t="str">
            <v>沈华祥，吴曦，陈文慧，潘显智，程家豪</v>
          </cell>
        </row>
        <row r="498">
          <cell r="B498" t="str">
            <v>司胜雅</v>
          </cell>
          <cell r="C498" t="str">
            <v>人文与管理学院</v>
          </cell>
          <cell r="D498" t="str">
            <v>2022级本科</v>
          </cell>
          <cell r="E498" t="str">
            <v>保险二班三组</v>
          </cell>
          <cell r="F498" t="str">
            <v>芜湖铁画非物质文化遗产扶贫</v>
          </cell>
          <cell r="G498" t="str">
            <v>主赛道创意组</v>
          </cell>
          <cell r="H498" t="str">
            <v>新文科</v>
          </cell>
          <cell r="I498" t="str">
            <v>司胜雅</v>
          </cell>
          <cell r="J498" t="str">
            <v>保险学</v>
          </cell>
          <cell r="K498">
            <v>22108120043</v>
          </cell>
          <cell r="L498">
            <v>13083321307</v>
          </cell>
          <cell r="M498" t="str">
            <v>孙梅，孙俊豪，王小雅，汪梦洁</v>
          </cell>
          <cell r="N498" t="str">
            <v>訾梦婷</v>
          </cell>
          <cell r="O498" t="str">
            <v>无</v>
          </cell>
        </row>
        <row r="499">
          <cell r="B499" t="str">
            <v>金雅</v>
          </cell>
          <cell r="C499" t="str">
            <v>人文与管理学院</v>
          </cell>
          <cell r="D499" t="str">
            <v>2022级本科</v>
          </cell>
          <cell r="E499" t="str">
            <v>携手同行</v>
          </cell>
          <cell r="F499" t="str">
            <v>互联网中国背景下童装探索之路</v>
          </cell>
          <cell r="G499" t="str">
            <v>主赛道创意组</v>
          </cell>
          <cell r="H499" t="str">
            <v>新文科</v>
          </cell>
          <cell r="I499" t="str">
            <v>金雅</v>
          </cell>
          <cell r="J499" t="str">
            <v>法学</v>
          </cell>
          <cell r="K499">
            <v>22108070007</v>
          </cell>
          <cell r="L499">
            <v>17364349267</v>
          </cell>
          <cell r="M499" t="str">
            <v>吴心蕊、王岚、王朵、袁嘉慧</v>
          </cell>
          <cell r="N499" t="str">
            <v>张铭</v>
          </cell>
          <cell r="O499" t="str">
            <v>无</v>
          </cell>
        </row>
        <row r="500">
          <cell r="B500" t="str">
            <v>沈思恬</v>
          </cell>
          <cell r="C500" t="str">
            <v>人文与管理学院</v>
          </cell>
          <cell r="D500" t="str">
            <v>2022级本科</v>
          </cell>
          <cell r="E500" t="str">
            <v>文渊</v>
          </cell>
          <cell r="F500" t="str">
            <v>博物馆文创产品“价”与“质”现状的分析及建议——“文创通”文创在线委托接单平台的设计</v>
          </cell>
          <cell r="G500" t="str">
            <v>主赛道创意组</v>
          </cell>
          <cell r="H500" t="str">
            <v>新文科</v>
          </cell>
          <cell r="I500" t="str">
            <v>沈思恬</v>
          </cell>
          <cell r="J500" t="str">
            <v>法学</v>
          </cell>
          <cell r="K500">
            <v>22108070013</v>
          </cell>
          <cell r="L500">
            <v>18365356788</v>
          </cell>
          <cell r="M500" t="str">
            <v>刘紫蕊、姜玉洲、胡振辉、张丙欣、许绍东</v>
          </cell>
          <cell r="N500" t="str">
            <v>訾梦婷</v>
          </cell>
          <cell r="O500" t="str">
            <v>无</v>
          </cell>
        </row>
      </sheetData>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02"/>
  <sheetViews>
    <sheetView tabSelected="1" zoomScale="80" zoomScaleNormal="80" workbookViewId="0">
      <pane xSplit="6" ySplit="1" topLeftCell="P90" activePane="bottomRight" state="frozen"/>
      <selection/>
      <selection pane="topRight"/>
      <selection pane="bottomLeft"/>
      <selection pane="bottomRight" activeCell="T95" sqref="T95"/>
    </sheetView>
  </sheetViews>
  <sheetFormatPr defaultColWidth="9" defaultRowHeight="13.5" outlineLevelCol="5"/>
  <cols>
    <col min="1" max="1" width="9" style="8"/>
    <col min="2" max="2" width="17" style="8" customWidth="1"/>
    <col min="3" max="3" width="25.5" style="8" customWidth="1"/>
    <col min="4" max="4" width="39.125" style="8" customWidth="1"/>
    <col min="5" max="5" width="14.0583333333333" style="8" customWidth="1"/>
    <col min="6" max="6" width="16.875" style="8" customWidth="1"/>
    <col min="7" max="16384" width="9" style="8"/>
  </cols>
  <sheetData>
    <row r="1" ht="30" customHeight="1" spans="1:6">
      <c r="A1" s="6" t="s">
        <v>0</v>
      </c>
      <c r="B1" s="6" t="s">
        <v>1</v>
      </c>
      <c r="C1" s="6" t="s">
        <v>2</v>
      </c>
      <c r="D1" s="6" t="s">
        <v>3</v>
      </c>
      <c r="E1" s="6" t="s">
        <v>4</v>
      </c>
      <c r="F1" s="6" t="s">
        <v>5</v>
      </c>
    </row>
    <row r="2" s="8" customFormat="1" ht="30" customHeight="1" spans="1:6">
      <c r="A2" s="7">
        <v>1</v>
      </c>
      <c r="B2" s="7" t="s">
        <v>6</v>
      </c>
      <c r="C2" s="7" t="s">
        <v>7</v>
      </c>
      <c r="D2" s="7" t="s">
        <v>8</v>
      </c>
      <c r="E2" s="7">
        <f>VLOOKUP(B2,[1]合并表!$B$5:$O$500,10,FALSE)</f>
        <v>22101010168</v>
      </c>
      <c r="F2" s="7" t="s">
        <v>9</v>
      </c>
    </row>
    <row r="3" ht="30" customHeight="1" spans="1:6">
      <c r="A3" s="7">
        <v>2</v>
      </c>
      <c r="B3" s="7" t="s">
        <v>10</v>
      </c>
      <c r="C3" s="7" t="s">
        <v>7</v>
      </c>
      <c r="D3" s="7" t="s">
        <v>11</v>
      </c>
      <c r="E3" s="7">
        <f>VLOOKUP(B3,[1]合并表!$B$5:$O$500,10,FALSE)</f>
        <v>22101010551</v>
      </c>
      <c r="F3" s="7" t="s">
        <v>9</v>
      </c>
    </row>
    <row r="4" s="8" customFormat="1" ht="30" customHeight="1" spans="1:6">
      <c r="A4" s="7">
        <v>3</v>
      </c>
      <c r="B4" s="7" t="s">
        <v>12</v>
      </c>
      <c r="C4" s="7" t="s">
        <v>13</v>
      </c>
      <c r="D4" s="7" t="s">
        <v>14</v>
      </c>
      <c r="E4" s="7">
        <f>VLOOKUP(B4,[1]合并表!$B$5:$O$500,10,FALSE)</f>
        <v>20239092</v>
      </c>
      <c r="F4" s="7" t="s">
        <v>9</v>
      </c>
    </row>
    <row r="5" s="8" customFormat="1" ht="30" customHeight="1" spans="1:6">
      <c r="A5" s="7">
        <v>4</v>
      </c>
      <c r="B5" s="7" t="s">
        <v>15</v>
      </c>
      <c r="C5" s="7" t="s">
        <v>16</v>
      </c>
      <c r="D5" s="7" t="s">
        <v>17</v>
      </c>
      <c r="E5" s="7">
        <f>VLOOKUP(B5,[1]合并表!$B$5:$O$500,10,FALSE)</f>
        <v>22107070232</v>
      </c>
      <c r="F5" s="7" t="s">
        <v>9</v>
      </c>
    </row>
    <row r="6" s="11" customFormat="1" ht="30" customHeight="1" spans="1:6">
      <c r="A6" s="7">
        <v>5</v>
      </c>
      <c r="B6" s="7" t="s">
        <v>18</v>
      </c>
      <c r="C6" s="7" t="s">
        <v>19</v>
      </c>
      <c r="D6" s="7" t="s">
        <v>20</v>
      </c>
      <c r="E6" s="7">
        <v>21109020005</v>
      </c>
      <c r="F6" s="7" t="s">
        <v>21</v>
      </c>
    </row>
    <row r="7" ht="30" customHeight="1" spans="1:6">
      <c r="A7" s="7">
        <v>6</v>
      </c>
      <c r="B7" s="7" t="s">
        <v>22</v>
      </c>
      <c r="C7" s="7" t="s">
        <v>23</v>
      </c>
      <c r="D7" s="7" t="s">
        <v>24</v>
      </c>
      <c r="E7" s="7">
        <f>VLOOKUP(B7,[1]合并表!$B$5:$O$500,10,FALSE)</f>
        <v>22103010025</v>
      </c>
      <c r="F7" s="7" t="s">
        <v>21</v>
      </c>
    </row>
    <row r="8" s="8" customFormat="1" ht="30" customHeight="1" spans="1:6">
      <c r="A8" s="7">
        <v>7</v>
      </c>
      <c r="B8" s="7" t="s">
        <v>25</v>
      </c>
      <c r="C8" s="7" t="s">
        <v>26</v>
      </c>
      <c r="D8" s="7" t="s">
        <v>27</v>
      </c>
      <c r="E8" s="7">
        <f>VLOOKUP(B8,[1]合并表!$B$5:$O$500,10,FALSE)</f>
        <v>21104010018</v>
      </c>
      <c r="F8" s="7" t="s">
        <v>21</v>
      </c>
    </row>
    <row r="9" ht="30" customHeight="1" spans="1:6">
      <c r="A9" s="7">
        <v>8</v>
      </c>
      <c r="B9" s="7" t="s">
        <v>28</v>
      </c>
      <c r="C9" s="7" t="s">
        <v>29</v>
      </c>
      <c r="D9" s="7" t="s">
        <v>30</v>
      </c>
      <c r="E9" s="7">
        <f>VLOOKUP(B9,[1]合并表!$B$5:$O$500,10,FALSE)</f>
        <v>22117020073</v>
      </c>
      <c r="F9" s="7" t="s">
        <v>21</v>
      </c>
    </row>
    <row r="10" ht="30" customHeight="1" spans="1:6">
      <c r="A10" s="7">
        <v>9</v>
      </c>
      <c r="B10" s="7" t="s">
        <v>31</v>
      </c>
      <c r="C10" s="7" t="s">
        <v>7</v>
      </c>
      <c r="D10" s="7" t="s">
        <v>32</v>
      </c>
      <c r="E10" s="7">
        <f>VLOOKUP(B10,[1]合并表!$B$5:$O$500,10,FALSE)</f>
        <v>19117020021</v>
      </c>
      <c r="F10" s="7" t="s">
        <v>21</v>
      </c>
    </row>
    <row r="11" ht="30" customHeight="1" spans="1:6">
      <c r="A11" s="7">
        <v>10</v>
      </c>
      <c r="B11" s="7" t="s">
        <v>33</v>
      </c>
      <c r="C11" s="7" t="s">
        <v>26</v>
      </c>
      <c r="D11" s="7" t="s">
        <v>34</v>
      </c>
      <c r="E11" s="7">
        <f>VLOOKUP(B11,[1]合并表!$B$5:$O$500,10,FALSE)</f>
        <v>22104010001</v>
      </c>
      <c r="F11" s="7" t="s">
        <v>21</v>
      </c>
    </row>
    <row r="12" ht="30" customHeight="1" spans="1:6">
      <c r="A12" s="7">
        <v>11</v>
      </c>
      <c r="B12" s="7" t="s">
        <v>35</v>
      </c>
      <c r="C12" s="7" t="s">
        <v>36</v>
      </c>
      <c r="D12" s="7" t="s">
        <v>37</v>
      </c>
      <c r="E12" s="7">
        <f>VLOOKUP(B12,[1]合并表!$B$5:$O$500,10,FALSE)</f>
        <v>22106010375</v>
      </c>
      <c r="F12" s="7" t="s">
        <v>21</v>
      </c>
    </row>
    <row r="13" s="8" customFormat="1" ht="30" customHeight="1" spans="1:6">
      <c r="A13" s="7">
        <v>12</v>
      </c>
      <c r="B13" s="7" t="s">
        <v>38</v>
      </c>
      <c r="C13" s="7" t="s">
        <v>29</v>
      </c>
      <c r="D13" s="7" t="s">
        <v>39</v>
      </c>
      <c r="E13" s="7">
        <f>VLOOKUP(B13,[1]合并表!$B$5:$O$500,10,FALSE)</f>
        <v>21117010062</v>
      </c>
      <c r="F13" s="7" t="s">
        <v>21</v>
      </c>
    </row>
    <row r="14" ht="30" customHeight="1" spans="1:6">
      <c r="A14" s="7">
        <v>13</v>
      </c>
      <c r="B14" s="7" t="s">
        <v>40</v>
      </c>
      <c r="C14" s="7" t="s">
        <v>19</v>
      </c>
      <c r="D14" s="7" t="s">
        <v>41</v>
      </c>
      <c r="E14" s="7">
        <f>VLOOKUP(B14,[1]合并表!$B$5:$O$500,10,FALSE)</f>
        <v>22109010036</v>
      </c>
      <c r="F14" s="7" t="s">
        <v>42</v>
      </c>
    </row>
    <row r="15" ht="30" customHeight="1" spans="1:6">
      <c r="A15" s="7">
        <v>14</v>
      </c>
      <c r="B15" s="7" t="s">
        <v>43</v>
      </c>
      <c r="C15" s="7" t="s">
        <v>7</v>
      </c>
      <c r="D15" s="7" t="s">
        <v>44</v>
      </c>
      <c r="E15" s="7">
        <f>VLOOKUP(B15,[1]合并表!$B$5:$O$500,10,FALSE)</f>
        <v>22101010179</v>
      </c>
      <c r="F15" s="7" t="s">
        <v>42</v>
      </c>
    </row>
    <row r="16" ht="30" customHeight="1" spans="1:6">
      <c r="A16" s="7">
        <v>15</v>
      </c>
      <c r="B16" s="7" t="s">
        <v>45</v>
      </c>
      <c r="C16" s="7" t="s">
        <v>19</v>
      </c>
      <c r="D16" s="7" t="s">
        <v>46</v>
      </c>
      <c r="E16" s="7">
        <f>VLOOKUP(B16,[1]合并表!$B$5:$O$500,10,FALSE)</f>
        <v>22109010195</v>
      </c>
      <c r="F16" s="7" t="s">
        <v>42</v>
      </c>
    </row>
    <row r="17" ht="30" customHeight="1" spans="1:6">
      <c r="A17" s="7">
        <v>16</v>
      </c>
      <c r="B17" s="7" t="s">
        <v>47</v>
      </c>
      <c r="C17" s="7" t="s">
        <v>48</v>
      </c>
      <c r="D17" s="7" t="s">
        <v>49</v>
      </c>
      <c r="E17" s="7">
        <f>VLOOKUP(B17,[1]合并表!$B$5:$O$500,10,FALSE)</f>
        <v>22108080037</v>
      </c>
      <c r="F17" s="7" t="s">
        <v>42</v>
      </c>
    </row>
    <row r="18" ht="30" customHeight="1" spans="1:6">
      <c r="A18" s="7">
        <v>17</v>
      </c>
      <c r="B18" s="7" t="s">
        <v>50</v>
      </c>
      <c r="C18" s="7" t="s">
        <v>51</v>
      </c>
      <c r="D18" s="7" t="s">
        <v>52</v>
      </c>
      <c r="E18" s="7">
        <f>VLOOKUP(B18,[1]合并表!$B$5:$O$500,10,FALSE)</f>
        <v>21102010026</v>
      </c>
      <c r="F18" s="7" t="s">
        <v>42</v>
      </c>
    </row>
    <row r="19" ht="30" customHeight="1" spans="1:6">
      <c r="A19" s="7">
        <v>18</v>
      </c>
      <c r="B19" s="7" t="s">
        <v>53</v>
      </c>
      <c r="C19" s="7" t="s">
        <v>7</v>
      </c>
      <c r="D19" s="7" t="s">
        <v>54</v>
      </c>
      <c r="E19" s="7">
        <f>VLOOKUP(B19,[1]合并表!$B$5:$O$500,10,FALSE)</f>
        <v>21101010265</v>
      </c>
      <c r="F19" s="7" t="s">
        <v>42</v>
      </c>
    </row>
    <row r="20" ht="30" customHeight="1" spans="1:6">
      <c r="A20" s="7">
        <v>19</v>
      </c>
      <c r="B20" s="7" t="s">
        <v>55</v>
      </c>
      <c r="C20" s="7" t="s">
        <v>16</v>
      </c>
      <c r="D20" s="7" t="s">
        <v>56</v>
      </c>
      <c r="E20" s="7">
        <f>VLOOKUP(B20,[1]合并表!$B$5:$O$500,10,FALSE)</f>
        <v>21107070014</v>
      </c>
      <c r="F20" s="7" t="s">
        <v>42</v>
      </c>
    </row>
    <row r="21" ht="30" customHeight="1" spans="1:6">
      <c r="A21" s="7">
        <v>20</v>
      </c>
      <c r="B21" s="7" t="s">
        <v>57</v>
      </c>
      <c r="C21" s="7" t="s">
        <v>16</v>
      </c>
      <c r="D21" s="7" t="s">
        <v>58</v>
      </c>
      <c r="E21" s="7">
        <f>VLOOKUP(B21,[1]合并表!$B$5:$O$500,10,FALSE)</f>
        <v>22107100040</v>
      </c>
      <c r="F21" s="7" t="s">
        <v>42</v>
      </c>
    </row>
    <row r="22" ht="30" customHeight="1" spans="1:6">
      <c r="A22" s="7">
        <v>21</v>
      </c>
      <c r="B22" s="7" t="s">
        <v>59</v>
      </c>
      <c r="C22" s="7" t="s">
        <v>7</v>
      </c>
      <c r="D22" s="7" t="s">
        <v>60</v>
      </c>
      <c r="E22" s="7">
        <f>VLOOKUP(B22,[1]合并表!$B$5:$O$500,10,FALSE)</f>
        <v>20101010073</v>
      </c>
      <c r="F22" s="7" t="s">
        <v>42</v>
      </c>
    </row>
    <row r="23" ht="30" customHeight="1" spans="1:6">
      <c r="A23" s="7">
        <v>22</v>
      </c>
      <c r="B23" s="7" t="s">
        <v>61</v>
      </c>
      <c r="C23" s="7" t="s">
        <v>7</v>
      </c>
      <c r="D23" s="7" t="s">
        <v>62</v>
      </c>
      <c r="E23" s="7">
        <f>VLOOKUP(B23,[1]合并表!$B$5:$O$500,10,FALSE)</f>
        <v>22101010240</v>
      </c>
      <c r="F23" s="7" t="s">
        <v>42</v>
      </c>
    </row>
    <row r="24" ht="30" customHeight="1" spans="1:6">
      <c r="A24" s="7">
        <v>23</v>
      </c>
      <c r="B24" s="7" t="s">
        <v>63</v>
      </c>
      <c r="C24" s="7" t="s">
        <v>19</v>
      </c>
      <c r="D24" s="7" t="s">
        <v>64</v>
      </c>
      <c r="E24" s="7">
        <f>VLOOKUP(B24,[1]合并表!$B$5:$O$500,10,FALSE)</f>
        <v>21109010006</v>
      </c>
      <c r="F24" s="7" t="s">
        <v>42</v>
      </c>
    </row>
    <row r="25" ht="30" customHeight="1" spans="1:6">
      <c r="A25" s="7">
        <v>24</v>
      </c>
      <c r="B25" s="7" t="s">
        <v>65</v>
      </c>
      <c r="C25" s="7" t="s">
        <v>19</v>
      </c>
      <c r="D25" s="7" t="s">
        <v>66</v>
      </c>
      <c r="E25" s="7">
        <f>VLOOKUP(B25,[1]合并表!$B$5:$O$500,10,FALSE)</f>
        <v>22109010098</v>
      </c>
      <c r="F25" s="7" t="s">
        <v>42</v>
      </c>
    </row>
    <row r="26" ht="30" customHeight="1" spans="1:6">
      <c r="A26" s="7">
        <v>25</v>
      </c>
      <c r="B26" s="7" t="s">
        <v>67</v>
      </c>
      <c r="C26" s="7" t="s">
        <v>68</v>
      </c>
      <c r="D26" s="7" t="s">
        <v>69</v>
      </c>
      <c r="E26" s="7">
        <f>VLOOKUP(B26,[1]合并表!$B$5:$O$500,10,FALSE)</f>
        <v>22105010111</v>
      </c>
      <c r="F26" s="7" t="s">
        <v>70</v>
      </c>
    </row>
    <row r="27" ht="30" customHeight="1" spans="1:6">
      <c r="A27" s="7">
        <v>26</v>
      </c>
      <c r="B27" s="7" t="s">
        <v>71</v>
      </c>
      <c r="C27" s="7" t="s">
        <v>16</v>
      </c>
      <c r="D27" s="7" t="s">
        <v>72</v>
      </c>
      <c r="E27" s="7">
        <f>VLOOKUP(B27,[1]合并表!$B$5:$O$500,10,FALSE)</f>
        <v>22107070106</v>
      </c>
      <c r="F27" s="7" t="s">
        <v>70</v>
      </c>
    </row>
    <row r="28" ht="30" customHeight="1" spans="1:6">
      <c r="A28" s="7">
        <v>27</v>
      </c>
      <c r="B28" s="7" t="s">
        <v>73</v>
      </c>
      <c r="C28" s="7" t="s">
        <v>48</v>
      </c>
      <c r="D28" s="7" t="s">
        <v>74</v>
      </c>
      <c r="E28" s="7">
        <f>VLOOKUP(B28,[1]合并表!$B$5:$O$500,10,FALSE)</f>
        <v>22108070008</v>
      </c>
      <c r="F28" s="7" t="s">
        <v>70</v>
      </c>
    </row>
    <row r="29" s="8" customFormat="1" ht="30" customHeight="1" spans="1:6">
      <c r="A29" s="7">
        <v>28</v>
      </c>
      <c r="B29" s="7" t="s">
        <v>75</v>
      </c>
      <c r="C29" s="7" t="s">
        <v>23</v>
      </c>
      <c r="D29" s="7" t="s">
        <v>76</v>
      </c>
      <c r="E29" s="7">
        <f>VLOOKUP(B29,[1]合并表!$B$5:$O$500,10,FALSE)</f>
        <v>22103030091</v>
      </c>
      <c r="F29" s="7" t="s">
        <v>70</v>
      </c>
    </row>
    <row r="30" ht="30" customHeight="1" spans="1:6">
      <c r="A30" s="7">
        <v>29</v>
      </c>
      <c r="B30" s="7" t="s">
        <v>77</v>
      </c>
      <c r="C30" s="7" t="s">
        <v>78</v>
      </c>
      <c r="D30" s="7" t="s">
        <v>79</v>
      </c>
      <c r="E30" s="7">
        <f>VLOOKUP(B30,[1]合并表!$B$5:$O$500,10,FALSE)</f>
        <v>22116030175</v>
      </c>
      <c r="F30" s="7" t="s">
        <v>70</v>
      </c>
    </row>
    <row r="31" ht="30" customHeight="1" spans="1:6">
      <c r="A31" s="7">
        <v>30</v>
      </c>
      <c r="B31" s="7" t="s">
        <v>80</v>
      </c>
      <c r="C31" s="7" t="s">
        <v>7</v>
      </c>
      <c r="D31" s="7" t="s">
        <v>81</v>
      </c>
      <c r="E31" s="7">
        <f>VLOOKUP(B31,[1]合并表!$B$5:$O$500,10,FALSE)</f>
        <v>23101010289</v>
      </c>
      <c r="F31" s="7" t="s">
        <v>70</v>
      </c>
    </row>
    <row r="32" ht="30" customHeight="1" spans="1:6">
      <c r="A32" s="7">
        <v>31</v>
      </c>
      <c r="B32" s="7" t="s">
        <v>82</v>
      </c>
      <c r="C32" s="7" t="s">
        <v>7</v>
      </c>
      <c r="D32" s="7" t="s">
        <v>83</v>
      </c>
      <c r="E32" s="7">
        <f>VLOOKUP(B32,[1]合并表!$B$5:$O$500,10,FALSE)</f>
        <v>21101010194</v>
      </c>
      <c r="F32" s="7" t="s">
        <v>70</v>
      </c>
    </row>
    <row r="33" ht="30" customHeight="1" spans="1:6">
      <c r="A33" s="7">
        <v>32</v>
      </c>
      <c r="B33" s="7" t="s">
        <v>84</v>
      </c>
      <c r="C33" s="7" t="s">
        <v>16</v>
      </c>
      <c r="D33" s="7" t="s">
        <v>85</v>
      </c>
      <c r="E33" s="7">
        <f>VLOOKUP(B33,[1]合并表!$B$5:$O$500,10,FALSE)</f>
        <v>22107100032</v>
      </c>
      <c r="F33" s="7" t="s">
        <v>70</v>
      </c>
    </row>
    <row r="34" ht="30" customHeight="1" spans="1:6">
      <c r="A34" s="7">
        <v>33</v>
      </c>
      <c r="B34" s="7" t="s">
        <v>86</v>
      </c>
      <c r="C34" s="7" t="s">
        <v>23</v>
      </c>
      <c r="D34" s="7" t="s">
        <v>87</v>
      </c>
      <c r="E34" s="7">
        <f>VLOOKUP(B34,[1]合并表!$B$5:$O$500,10,FALSE)</f>
        <v>21103030084</v>
      </c>
      <c r="F34" s="7" t="s">
        <v>70</v>
      </c>
    </row>
    <row r="35" ht="30" customHeight="1" spans="1:6">
      <c r="A35" s="7">
        <v>34</v>
      </c>
      <c r="B35" s="7" t="s">
        <v>88</v>
      </c>
      <c r="C35" s="7" t="s">
        <v>68</v>
      </c>
      <c r="D35" s="7" t="s">
        <v>89</v>
      </c>
      <c r="E35" s="7">
        <f>VLOOKUP(B35,[1]合并表!$B$5:$O$500,10,FALSE)</f>
        <v>22105010127</v>
      </c>
      <c r="F35" s="7" t="s">
        <v>70</v>
      </c>
    </row>
    <row r="36" ht="30" customHeight="1" spans="1:6">
      <c r="A36" s="7">
        <v>35</v>
      </c>
      <c r="B36" s="7" t="s">
        <v>90</v>
      </c>
      <c r="C36" s="7" t="s">
        <v>51</v>
      </c>
      <c r="D36" s="7" t="s">
        <v>91</v>
      </c>
      <c r="E36" s="7">
        <f>VLOOKUP(B36,[1]合并表!$B$5:$O$500,10,FALSE)</f>
        <v>22117010066</v>
      </c>
      <c r="F36" s="7" t="s">
        <v>70</v>
      </c>
    </row>
    <row r="37" ht="30" customHeight="1" spans="1:6">
      <c r="A37" s="7">
        <v>36</v>
      </c>
      <c r="B37" s="7" t="s">
        <v>92</v>
      </c>
      <c r="C37" s="7" t="s">
        <v>7</v>
      </c>
      <c r="D37" s="7" t="s">
        <v>93</v>
      </c>
      <c r="E37" s="7">
        <f>VLOOKUP(B37,[1]合并表!$B$5:$O$500,10,FALSE)</f>
        <v>23102010074</v>
      </c>
      <c r="F37" s="7" t="s">
        <v>70</v>
      </c>
    </row>
    <row r="38" ht="30" customHeight="1" spans="1:6">
      <c r="A38" s="7">
        <v>37</v>
      </c>
      <c r="B38" s="7" t="s">
        <v>94</v>
      </c>
      <c r="C38" s="7" t="s">
        <v>16</v>
      </c>
      <c r="D38" s="7" t="s">
        <v>95</v>
      </c>
      <c r="E38" s="7">
        <f>VLOOKUP(B38,[1]合并表!$B$5:$O$500,10,FALSE)</f>
        <v>22107110024</v>
      </c>
      <c r="F38" s="7" t="s">
        <v>70</v>
      </c>
    </row>
    <row r="39" ht="30" customHeight="1" spans="1:6">
      <c r="A39" s="7">
        <v>38</v>
      </c>
      <c r="B39" s="7" t="s">
        <v>96</v>
      </c>
      <c r="C39" s="7" t="s">
        <v>19</v>
      </c>
      <c r="D39" s="7" t="s">
        <v>97</v>
      </c>
      <c r="E39" s="7">
        <f>VLOOKUP(B39,[1]合并表!$B$5:$O$500,10,FALSE)</f>
        <v>22109010146</v>
      </c>
      <c r="F39" s="7" t="s">
        <v>70</v>
      </c>
    </row>
    <row r="40" ht="30" customHeight="1" spans="1:6">
      <c r="A40" s="7">
        <v>39</v>
      </c>
      <c r="B40" s="7" t="s">
        <v>98</v>
      </c>
      <c r="C40" s="7" t="s">
        <v>78</v>
      </c>
      <c r="D40" s="7" t="s">
        <v>99</v>
      </c>
      <c r="E40" s="7">
        <f>VLOOKUP(B40,[1]合并表!$B$5:$O$500,10,FALSE)</f>
        <v>22116020006</v>
      </c>
      <c r="F40" s="7" t="s">
        <v>70</v>
      </c>
    </row>
    <row r="41" ht="30" customHeight="1" spans="1:6">
      <c r="A41" s="7">
        <v>40</v>
      </c>
      <c r="B41" s="7" t="s">
        <v>100</v>
      </c>
      <c r="C41" s="7" t="s">
        <v>23</v>
      </c>
      <c r="D41" s="7" t="s">
        <v>101</v>
      </c>
      <c r="E41" s="7">
        <f>VLOOKUP(B41,[1]合并表!$B$5:$O$500,10,FALSE)</f>
        <v>22103050027</v>
      </c>
      <c r="F41" s="7" t="s">
        <v>70</v>
      </c>
    </row>
    <row r="42" ht="30" customHeight="1" spans="1:6">
      <c r="A42" s="7">
        <v>41</v>
      </c>
      <c r="B42" s="7" t="s">
        <v>102</v>
      </c>
      <c r="C42" s="7" t="s">
        <v>7</v>
      </c>
      <c r="D42" s="7" t="s">
        <v>103</v>
      </c>
      <c r="E42" s="7">
        <f>VLOOKUP(B42,[1]合并表!$B$5:$O$500,10,FALSE)</f>
        <v>23102010054</v>
      </c>
      <c r="F42" s="7" t="s">
        <v>70</v>
      </c>
    </row>
    <row r="43" ht="30" customHeight="1" spans="1:6">
      <c r="A43" s="7">
        <v>42</v>
      </c>
      <c r="B43" s="7" t="s">
        <v>104</v>
      </c>
      <c r="C43" s="7" t="s">
        <v>36</v>
      </c>
      <c r="D43" s="7" t="s">
        <v>105</v>
      </c>
      <c r="E43" s="7">
        <f>VLOOKUP(B43,[1]合并表!$B$5:$O$500,10,FALSE)</f>
        <v>23106010075</v>
      </c>
      <c r="F43" s="7" t="s">
        <v>70</v>
      </c>
    </row>
    <row r="44" ht="30" customHeight="1" spans="1:6">
      <c r="A44" s="7">
        <v>43</v>
      </c>
      <c r="B44" s="7" t="s">
        <v>106</v>
      </c>
      <c r="C44" s="7" t="s">
        <v>16</v>
      </c>
      <c r="D44" s="7" t="s">
        <v>107</v>
      </c>
      <c r="E44" s="7">
        <f>VLOOKUP(B44,[1]合并表!$B$5:$O$500,10,FALSE)</f>
        <v>21107070115</v>
      </c>
      <c r="F44" s="7" t="s">
        <v>70</v>
      </c>
    </row>
    <row r="45" ht="30" customHeight="1" spans="1:6">
      <c r="A45" s="7">
        <v>44</v>
      </c>
      <c r="B45" s="7" t="s">
        <v>108</v>
      </c>
      <c r="C45" s="7" t="s">
        <v>48</v>
      </c>
      <c r="D45" s="7" t="s">
        <v>109</v>
      </c>
      <c r="E45" s="7">
        <f>VLOOKUP(B45,[1]合并表!$B$5:$O$500,10,FALSE)</f>
        <v>22108080033</v>
      </c>
      <c r="F45" s="7" t="s">
        <v>70</v>
      </c>
    </row>
    <row r="46" ht="30" customHeight="1" spans="1:6">
      <c r="A46" s="7">
        <v>45</v>
      </c>
      <c r="B46" s="7" t="s">
        <v>110</v>
      </c>
      <c r="C46" s="7" t="s">
        <v>7</v>
      </c>
      <c r="D46" s="7" t="s">
        <v>111</v>
      </c>
      <c r="E46" s="7">
        <f>VLOOKUP(B46,[1]合并表!$B$5:$O$500,10,FALSE)</f>
        <v>23101010474</v>
      </c>
      <c r="F46" s="7" t="s">
        <v>70</v>
      </c>
    </row>
    <row r="47" ht="30" customHeight="1" spans="1:6">
      <c r="A47" s="7">
        <v>46</v>
      </c>
      <c r="B47" s="7" t="s">
        <v>112</v>
      </c>
      <c r="C47" s="7" t="s">
        <v>13</v>
      </c>
      <c r="D47" s="7" t="s">
        <v>113</v>
      </c>
      <c r="E47" s="7">
        <f>VLOOKUP(B47,[1]合并表!$B$5:$O$500,10,FALSE)</f>
        <v>20239160</v>
      </c>
      <c r="F47" s="7" t="s">
        <v>70</v>
      </c>
    </row>
    <row r="48" ht="30" customHeight="1" spans="1:6">
      <c r="A48" s="7">
        <v>47</v>
      </c>
      <c r="B48" s="7" t="s">
        <v>114</v>
      </c>
      <c r="C48" s="7" t="s">
        <v>16</v>
      </c>
      <c r="D48" s="7" t="s">
        <v>115</v>
      </c>
      <c r="E48" s="7">
        <f>VLOOKUP(B48,[1]合并表!$B$5:$O$500,10,FALSE)</f>
        <v>21107070119</v>
      </c>
      <c r="F48" s="7" t="s">
        <v>70</v>
      </c>
    </row>
    <row r="49" ht="30" customHeight="1" spans="1:6">
      <c r="A49" s="7">
        <v>48</v>
      </c>
      <c r="B49" s="7" t="s">
        <v>116</v>
      </c>
      <c r="C49" s="7" t="s">
        <v>7</v>
      </c>
      <c r="D49" s="7" t="s">
        <v>117</v>
      </c>
      <c r="E49" s="7">
        <f>VLOOKUP(B49,[1]合并表!$B$5:$O$500,10,FALSE)</f>
        <v>22101010475</v>
      </c>
      <c r="F49" s="7" t="s">
        <v>70</v>
      </c>
    </row>
    <row r="50" ht="30" customHeight="1" spans="1:6">
      <c r="A50" s="7">
        <v>49</v>
      </c>
      <c r="B50" s="7" t="s">
        <v>118</v>
      </c>
      <c r="C50" s="7" t="s">
        <v>7</v>
      </c>
      <c r="D50" s="7" t="s">
        <v>119</v>
      </c>
      <c r="E50" s="7">
        <f>VLOOKUP(B50,[1]合并表!$B$5:$O$500,10,FALSE)</f>
        <v>22101010465</v>
      </c>
      <c r="F50" s="7" t="s">
        <v>70</v>
      </c>
    </row>
    <row r="51" ht="30" customHeight="1" spans="1:6">
      <c r="A51" s="7">
        <v>50</v>
      </c>
      <c r="B51" s="7" t="s">
        <v>120</v>
      </c>
      <c r="C51" s="7" t="s">
        <v>7</v>
      </c>
      <c r="D51" s="7" t="s">
        <v>121</v>
      </c>
      <c r="E51" s="7" t="str">
        <f>VLOOKUP(B51,[1]合并表!$B$5:$O$500,10,FALSE)</f>
        <v>21101010041</v>
      </c>
      <c r="F51" s="7" t="s">
        <v>70</v>
      </c>
    </row>
    <row r="52" ht="30" customHeight="1" spans="1:6">
      <c r="A52" s="7">
        <v>51</v>
      </c>
      <c r="B52" s="7" t="s">
        <v>122</v>
      </c>
      <c r="C52" s="7" t="s">
        <v>26</v>
      </c>
      <c r="D52" s="7" t="s">
        <v>123</v>
      </c>
      <c r="E52" s="7">
        <f>VLOOKUP(B52,[1]合并表!$B$5:$O$500,10,FALSE)</f>
        <v>22104010076</v>
      </c>
      <c r="F52" s="7" t="s">
        <v>70</v>
      </c>
    </row>
    <row r="53" ht="30" customHeight="1" spans="1:6">
      <c r="A53" s="7">
        <v>52</v>
      </c>
      <c r="B53" s="7" t="s">
        <v>124</v>
      </c>
      <c r="C53" s="7" t="s">
        <v>16</v>
      </c>
      <c r="D53" s="7" t="s">
        <v>125</v>
      </c>
      <c r="E53" s="7">
        <f>VLOOKUP(B53,[1]合并表!$B$5:$O$500,10,FALSE)</f>
        <v>21107110051</v>
      </c>
      <c r="F53" s="7" t="s">
        <v>70</v>
      </c>
    </row>
    <row r="54" ht="30" customHeight="1" spans="1:6">
      <c r="A54" s="7">
        <v>53</v>
      </c>
      <c r="B54" s="7" t="s">
        <v>126</v>
      </c>
      <c r="C54" s="7" t="s">
        <v>16</v>
      </c>
      <c r="D54" s="7" t="s">
        <v>127</v>
      </c>
      <c r="E54" s="7" t="str">
        <f>VLOOKUP(B54,[1]合并表!$B$5:$O$500,10,FALSE)</f>
        <v>21107070084</v>
      </c>
      <c r="F54" s="7" t="s">
        <v>70</v>
      </c>
    </row>
    <row r="55" ht="30" customHeight="1" spans="1:6">
      <c r="A55" s="7">
        <v>54</v>
      </c>
      <c r="B55" s="7" t="s">
        <v>128</v>
      </c>
      <c r="C55" s="7" t="s">
        <v>16</v>
      </c>
      <c r="D55" s="7" t="s">
        <v>129</v>
      </c>
      <c r="E55" s="7">
        <f>VLOOKUP(B55,[1]合并表!$B$5:$O$500,10,FALSE)</f>
        <v>22107110078</v>
      </c>
      <c r="F55" s="7" t="s">
        <v>70</v>
      </c>
    </row>
    <row r="56" ht="30" customHeight="1" spans="1:6">
      <c r="A56" s="7">
        <v>55</v>
      </c>
      <c r="B56" s="7" t="s">
        <v>130</v>
      </c>
      <c r="C56" s="7" t="s">
        <v>23</v>
      </c>
      <c r="D56" s="7" t="s">
        <v>131</v>
      </c>
      <c r="E56" s="7" t="str">
        <f>VLOOKUP(B56,[1]合并表!$B$5:$O$500,10,FALSE)</f>
        <v>231030 50019</v>
      </c>
      <c r="F56" s="7" t="s">
        <v>70</v>
      </c>
    </row>
    <row r="57" ht="30" customHeight="1" spans="1:6">
      <c r="A57" s="7">
        <v>56</v>
      </c>
      <c r="B57" s="7" t="s">
        <v>132</v>
      </c>
      <c r="C57" s="7" t="s">
        <v>48</v>
      </c>
      <c r="D57" s="7" t="s">
        <v>133</v>
      </c>
      <c r="E57" s="7">
        <f>VLOOKUP(B57,[1]合并表!$B$5:$O$500,10,FALSE)</f>
        <v>23108010020</v>
      </c>
      <c r="F57" s="7" t="s">
        <v>70</v>
      </c>
    </row>
    <row r="58" ht="30" customHeight="1" spans="1:6">
      <c r="A58" s="7">
        <v>57</v>
      </c>
      <c r="B58" s="7" t="s">
        <v>134</v>
      </c>
      <c r="C58" s="7" t="s">
        <v>48</v>
      </c>
      <c r="D58" s="7" t="s">
        <v>135</v>
      </c>
      <c r="E58" s="7">
        <f>VLOOKUP(B58,[1]合并表!$B$5:$O$500,10,FALSE)</f>
        <v>22108080006</v>
      </c>
      <c r="F58" s="7" t="s">
        <v>70</v>
      </c>
    </row>
    <row r="59" ht="30" customHeight="1" spans="1:6">
      <c r="A59" s="7">
        <v>58</v>
      </c>
      <c r="B59" s="7" t="s">
        <v>136</v>
      </c>
      <c r="C59" s="7" t="s">
        <v>78</v>
      </c>
      <c r="D59" s="7" t="s">
        <v>137</v>
      </c>
      <c r="E59" s="7" t="str">
        <f>VLOOKUP(B59,[1]合并表!$B$5:$O$500,10,FALSE)</f>
        <v>21116030088</v>
      </c>
      <c r="F59" s="7" t="s">
        <v>70</v>
      </c>
    </row>
    <row r="60" ht="30" customHeight="1" spans="1:6">
      <c r="A60" s="7">
        <v>59</v>
      </c>
      <c r="B60" s="7" t="s">
        <v>138</v>
      </c>
      <c r="C60" s="7" t="s">
        <v>51</v>
      </c>
      <c r="D60" s="7" t="s">
        <v>139</v>
      </c>
      <c r="E60" s="7">
        <f>VLOOKUP(B60,[1]合并表!$B$5:$O$500,10,FALSE)</f>
        <v>22102010049</v>
      </c>
      <c r="F60" s="7" t="s">
        <v>70</v>
      </c>
    </row>
    <row r="61" ht="30" customHeight="1" spans="1:6">
      <c r="A61" s="7">
        <v>60</v>
      </c>
      <c r="B61" s="7" t="s">
        <v>140</v>
      </c>
      <c r="C61" s="7" t="s">
        <v>51</v>
      </c>
      <c r="D61" s="7" t="s">
        <v>141</v>
      </c>
      <c r="E61" s="7">
        <f>VLOOKUP(B61,[1]合并表!$B$5:$O$500,10,FALSE)</f>
        <v>22102010135</v>
      </c>
      <c r="F61" s="7" t="s">
        <v>70</v>
      </c>
    </row>
    <row r="62" ht="30" customHeight="1" spans="1:6">
      <c r="A62" s="7">
        <v>61</v>
      </c>
      <c r="B62" s="7" t="s">
        <v>142</v>
      </c>
      <c r="C62" s="7" t="s">
        <v>51</v>
      </c>
      <c r="D62" s="7" t="s">
        <v>143</v>
      </c>
      <c r="E62" s="7">
        <f>VLOOKUP(B62,[1]合并表!$B$5:$O$500,10,FALSE)</f>
        <v>22102010149</v>
      </c>
      <c r="F62" s="7" t="s">
        <v>70</v>
      </c>
    </row>
    <row r="63" ht="30" customHeight="1" spans="1:6">
      <c r="A63" s="7">
        <v>62</v>
      </c>
      <c r="B63" s="7" t="s">
        <v>144</v>
      </c>
      <c r="C63" s="7" t="s">
        <v>16</v>
      </c>
      <c r="D63" s="7" t="s">
        <v>145</v>
      </c>
      <c r="E63" s="7">
        <f>VLOOKUP(B63,[1]合并表!$B$5:$O$500,10,FALSE)</f>
        <v>21107070232</v>
      </c>
      <c r="F63" s="7" t="s">
        <v>70</v>
      </c>
    </row>
    <row r="64" ht="30" customHeight="1" spans="1:6">
      <c r="A64" s="7">
        <v>63</v>
      </c>
      <c r="B64" s="7" t="s">
        <v>146</v>
      </c>
      <c r="C64" s="7" t="s">
        <v>29</v>
      </c>
      <c r="D64" s="7" t="s">
        <v>147</v>
      </c>
      <c r="E64" s="7" t="str">
        <f>VLOOKUP(B64,[1]合并表!$B$5:$O$500,10,FALSE)</f>
        <v>22104010021</v>
      </c>
      <c r="F64" s="7" t="s">
        <v>70</v>
      </c>
    </row>
    <row r="65" ht="30" customHeight="1" spans="1:6">
      <c r="A65" s="7">
        <v>64</v>
      </c>
      <c r="B65" s="7" t="s">
        <v>148</v>
      </c>
      <c r="C65" s="7" t="s">
        <v>7</v>
      </c>
      <c r="D65" s="7" t="s">
        <v>149</v>
      </c>
      <c r="E65" s="7">
        <f>VLOOKUP(B65,[1]合并表!$B$5:$O$500,10,FALSE)</f>
        <v>23101010310</v>
      </c>
      <c r="F65" s="7" t="s">
        <v>70</v>
      </c>
    </row>
    <row r="66" ht="30" customHeight="1" spans="1:6">
      <c r="A66" s="7">
        <v>65</v>
      </c>
      <c r="B66" s="7" t="s">
        <v>150</v>
      </c>
      <c r="C66" s="7" t="s">
        <v>13</v>
      </c>
      <c r="D66" s="7" t="s">
        <v>151</v>
      </c>
      <c r="E66" s="7">
        <f>VLOOKUP(B66,[1]合并表!$B$5:$O$500,10,FALSE)</f>
        <v>20239141</v>
      </c>
      <c r="F66" s="7" t="s">
        <v>70</v>
      </c>
    </row>
    <row r="67" ht="30" customHeight="1" spans="1:6">
      <c r="A67" s="7">
        <v>66</v>
      </c>
      <c r="B67" s="7" t="s">
        <v>152</v>
      </c>
      <c r="C67" s="7" t="s">
        <v>16</v>
      </c>
      <c r="D67" s="7" t="s">
        <v>153</v>
      </c>
      <c r="E67" s="7">
        <f>VLOOKUP(B67,[1]合并表!$B$5:$O$500,10,FALSE)</f>
        <v>22107020013</v>
      </c>
      <c r="F67" s="7" t="s">
        <v>70</v>
      </c>
    </row>
    <row r="68" ht="30" customHeight="1" spans="1:6">
      <c r="A68" s="7">
        <v>67</v>
      </c>
      <c r="B68" s="7" t="s">
        <v>154</v>
      </c>
      <c r="C68" s="7" t="s">
        <v>23</v>
      </c>
      <c r="D68" s="7" t="s">
        <v>155</v>
      </c>
      <c r="E68" s="7">
        <f>VLOOKUP(B68,[1]合并表!$B$5:$O$500,10,FALSE)</f>
        <v>22103010144</v>
      </c>
      <c r="F68" s="7" t="s">
        <v>70</v>
      </c>
    </row>
    <row r="69" ht="30" customHeight="1" spans="1:6">
      <c r="A69" s="7">
        <v>68</v>
      </c>
      <c r="B69" s="7" t="s">
        <v>156</v>
      </c>
      <c r="C69" s="7" t="s">
        <v>23</v>
      </c>
      <c r="D69" s="7" t="s">
        <v>157</v>
      </c>
      <c r="E69" s="7">
        <f>VLOOKUP(B69,[1]合并表!$B$5:$O$500,10,FALSE)</f>
        <v>23103010155</v>
      </c>
      <c r="F69" s="7" t="s">
        <v>70</v>
      </c>
    </row>
    <row r="70" ht="30" customHeight="1" spans="1:6">
      <c r="A70" s="7">
        <v>69</v>
      </c>
      <c r="B70" s="7" t="s">
        <v>158</v>
      </c>
      <c r="C70" s="7" t="s">
        <v>48</v>
      </c>
      <c r="D70" s="7" t="s">
        <v>159</v>
      </c>
      <c r="E70" s="7">
        <f>VLOOKUP(B70,[1]合并表!$B$5:$O$500,10,FALSE)</f>
        <v>22108120031</v>
      </c>
      <c r="F70" s="7" t="s">
        <v>70</v>
      </c>
    </row>
    <row r="71" ht="30" customHeight="1" spans="1:6">
      <c r="A71" s="7">
        <v>70</v>
      </c>
      <c r="B71" s="7" t="s">
        <v>160</v>
      </c>
      <c r="C71" s="7" t="s">
        <v>16</v>
      </c>
      <c r="D71" s="7" t="s">
        <v>161</v>
      </c>
      <c r="E71" s="7">
        <f>VLOOKUP(B71,[1]合并表!$B$5:$O$500,10,FALSE)</f>
        <v>22107080006</v>
      </c>
      <c r="F71" s="7" t="s">
        <v>70</v>
      </c>
    </row>
    <row r="72" ht="30" customHeight="1" spans="1:6">
      <c r="A72" s="7">
        <v>71</v>
      </c>
      <c r="B72" s="7" t="s">
        <v>162</v>
      </c>
      <c r="C72" s="7" t="s">
        <v>68</v>
      </c>
      <c r="D72" s="7" t="s">
        <v>163</v>
      </c>
      <c r="E72" s="7">
        <f>VLOOKUP(B72,[1]合并表!$B$5:$O$500,10,FALSE)</f>
        <v>22105010046</v>
      </c>
      <c r="F72" s="7" t="s">
        <v>70</v>
      </c>
    </row>
    <row r="73" ht="30" customHeight="1" spans="1:6">
      <c r="A73" s="7">
        <v>72</v>
      </c>
      <c r="B73" s="7" t="s">
        <v>164</v>
      </c>
      <c r="C73" s="7" t="s">
        <v>7</v>
      </c>
      <c r="D73" s="7" t="s">
        <v>165</v>
      </c>
      <c r="E73" s="7">
        <f>VLOOKUP(B73,[1]合并表!$B$5:$O$500,10,FALSE)</f>
        <v>23101010480</v>
      </c>
      <c r="F73" s="7" t="s">
        <v>70</v>
      </c>
    </row>
    <row r="74" ht="30" customHeight="1" spans="1:6">
      <c r="A74" s="7">
        <v>73</v>
      </c>
      <c r="B74" s="7" t="s">
        <v>166</v>
      </c>
      <c r="C74" s="7" t="s">
        <v>23</v>
      </c>
      <c r="D74" s="7" t="s">
        <v>167</v>
      </c>
      <c r="E74" s="7">
        <f>VLOOKUP(B74,[1]合并表!$B$5:$O$500,10,FALSE)</f>
        <v>21103010130</v>
      </c>
      <c r="F74" s="7" t="s">
        <v>70</v>
      </c>
    </row>
    <row r="75" ht="30" customHeight="1" spans="1:6">
      <c r="A75" s="7">
        <v>74</v>
      </c>
      <c r="B75" s="7" t="s">
        <v>168</v>
      </c>
      <c r="C75" s="7" t="s">
        <v>7</v>
      </c>
      <c r="D75" s="7" t="s">
        <v>169</v>
      </c>
      <c r="E75" s="7">
        <f>VLOOKUP(B75,[1]合并表!$B$5:$O$500,10,FALSE)</f>
        <v>23101010005</v>
      </c>
      <c r="F75" s="7" t="s">
        <v>70</v>
      </c>
    </row>
    <row r="76" ht="30" customHeight="1" spans="1:6">
      <c r="A76" s="7">
        <v>75</v>
      </c>
      <c r="B76" s="7" t="s">
        <v>170</v>
      </c>
      <c r="C76" s="7" t="s">
        <v>7</v>
      </c>
      <c r="D76" s="7" t="s">
        <v>171</v>
      </c>
      <c r="E76" s="7">
        <f>VLOOKUP(B76,[1]合并表!$B$5:$O$500,10,FALSE)</f>
        <v>23101010455</v>
      </c>
      <c r="F76" s="7" t="s">
        <v>70</v>
      </c>
    </row>
    <row r="77" ht="30" customHeight="1" spans="1:6">
      <c r="A77" s="7">
        <v>76</v>
      </c>
      <c r="B77" s="7" t="s">
        <v>172</v>
      </c>
      <c r="C77" s="7" t="s">
        <v>26</v>
      </c>
      <c r="D77" s="7" t="s">
        <v>173</v>
      </c>
      <c r="E77" s="7">
        <f>VLOOKUP(B77,[1]合并表!$B$5:$O$500,10,FALSE)</f>
        <v>23104010010</v>
      </c>
      <c r="F77" s="7" t="s">
        <v>70</v>
      </c>
    </row>
    <row r="78" ht="30" customHeight="1" spans="1:6">
      <c r="A78" s="7">
        <v>77</v>
      </c>
      <c r="B78" s="7" t="s">
        <v>174</v>
      </c>
      <c r="C78" s="7" t="s">
        <v>13</v>
      </c>
      <c r="D78" s="7" t="s">
        <v>175</v>
      </c>
      <c r="E78" s="7">
        <f>VLOOKUP(B78,[1]合并表!$B$5:$O$500,10,FALSE)</f>
        <v>20239153</v>
      </c>
      <c r="F78" s="7" t="s">
        <v>70</v>
      </c>
    </row>
    <row r="79" ht="30" customHeight="1" spans="1:6">
      <c r="A79" s="7">
        <v>78</v>
      </c>
      <c r="B79" s="7" t="s">
        <v>176</v>
      </c>
      <c r="C79" s="7" t="s">
        <v>16</v>
      </c>
      <c r="D79" s="7" t="s">
        <v>177</v>
      </c>
      <c r="E79" s="7">
        <f>VLOOKUP(B79,[1]合并表!$B$5:$O$500,10,FALSE)</f>
        <v>21107070124</v>
      </c>
      <c r="F79" s="7" t="s">
        <v>70</v>
      </c>
    </row>
    <row r="80" ht="30" customHeight="1" spans="1:6">
      <c r="A80" s="7">
        <v>79</v>
      </c>
      <c r="B80" s="7" t="s">
        <v>178</v>
      </c>
      <c r="C80" s="7" t="s">
        <v>23</v>
      </c>
      <c r="D80" s="7" t="s">
        <v>179</v>
      </c>
      <c r="E80" s="7">
        <f>VLOOKUP(B80,[1]合并表!$B$5:$O$500,10,FALSE)</f>
        <v>22103010005</v>
      </c>
      <c r="F80" s="7" t="s">
        <v>70</v>
      </c>
    </row>
    <row r="81" ht="30" customHeight="1" spans="1:6">
      <c r="A81" s="7">
        <v>80</v>
      </c>
      <c r="B81" s="7" t="s">
        <v>180</v>
      </c>
      <c r="C81" s="7" t="s">
        <v>48</v>
      </c>
      <c r="D81" s="7" t="s">
        <v>181</v>
      </c>
      <c r="E81" s="7">
        <f>VLOOKUP(B81,[1]合并表!$B$5:$O$500,10,FALSE)</f>
        <v>23108070019</v>
      </c>
      <c r="F81" s="7" t="s">
        <v>70</v>
      </c>
    </row>
    <row r="82" ht="30" customHeight="1" spans="1:6">
      <c r="A82" s="7">
        <v>81</v>
      </c>
      <c r="B82" s="7" t="s">
        <v>182</v>
      </c>
      <c r="C82" s="7" t="s">
        <v>51</v>
      </c>
      <c r="D82" s="7" t="s">
        <v>183</v>
      </c>
      <c r="E82" s="7">
        <f>VLOOKUP(B82,[1]合并表!$B$5:$O$500,10,FALSE)</f>
        <v>22102010130</v>
      </c>
      <c r="F82" s="7" t="s">
        <v>70</v>
      </c>
    </row>
    <row r="83" ht="30" customHeight="1" spans="1:6">
      <c r="A83" s="7">
        <v>82</v>
      </c>
      <c r="B83" s="7" t="s">
        <v>184</v>
      </c>
      <c r="C83" s="7" t="s">
        <v>23</v>
      </c>
      <c r="D83" s="7" t="s">
        <v>185</v>
      </c>
      <c r="E83" s="7">
        <f>VLOOKUP(B83,[1]合并表!$B$5:$O$500,10,FALSE)</f>
        <v>22103010158</v>
      </c>
      <c r="F83" s="7" t="s">
        <v>70</v>
      </c>
    </row>
    <row r="84" ht="30" customHeight="1" spans="1:6">
      <c r="A84" s="7">
        <v>83</v>
      </c>
      <c r="B84" s="7" t="s">
        <v>186</v>
      </c>
      <c r="C84" s="7" t="s">
        <v>23</v>
      </c>
      <c r="D84" s="7" t="s">
        <v>187</v>
      </c>
      <c r="E84" s="7">
        <f>VLOOKUP(B84,[1]合并表!$B$5:$O$500,10,FALSE)</f>
        <v>21103030063</v>
      </c>
      <c r="F84" s="7" t="s">
        <v>70</v>
      </c>
    </row>
    <row r="85" ht="30" customHeight="1" spans="1:6">
      <c r="A85" s="7">
        <v>84</v>
      </c>
      <c r="B85" s="7" t="s">
        <v>188</v>
      </c>
      <c r="C85" s="7" t="s">
        <v>23</v>
      </c>
      <c r="D85" s="7" t="s">
        <v>189</v>
      </c>
      <c r="E85" s="7">
        <f>VLOOKUP(B85,[1]合并表!$B$5:$O$500,10,FALSE)</f>
        <v>22103030090</v>
      </c>
      <c r="F85" s="7" t="s">
        <v>70</v>
      </c>
    </row>
    <row r="86" ht="30" customHeight="1" spans="1:6">
      <c r="A86" s="7">
        <v>85</v>
      </c>
      <c r="B86" s="7" t="s">
        <v>190</v>
      </c>
      <c r="C86" s="7" t="s">
        <v>23</v>
      </c>
      <c r="D86" s="7" t="s">
        <v>191</v>
      </c>
      <c r="E86" s="7">
        <f>VLOOKUP(B86,[1]合并表!$B$5:$O$500,10,FALSE)</f>
        <v>23103010164</v>
      </c>
      <c r="F86" s="7" t="s">
        <v>70</v>
      </c>
    </row>
    <row r="87" ht="30" customHeight="1" spans="1:6">
      <c r="A87" s="7">
        <v>86</v>
      </c>
      <c r="B87" s="7" t="s">
        <v>192</v>
      </c>
      <c r="C87" s="7" t="s">
        <v>23</v>
      </c>
      <c r="D87" s="7" t="s">
        <v>193</v>
      </c>
      <c r="E87" s="7">
        <f>VLOOKUP(B87,[1]合并表!$B$5:$O$500,10,FALSE)</f>
        <v>21103010105</v>
      </c>
      <c r="F87" s="7" t="s">
        <v>70</v>
      </c>
    </row>
    <row r="88" ht="30" customHeight="1" spans="1:6">
      <c r="A88" s="7">
        <v>87</v>
      </c>
      <c r="B88" s="7" t="s">
        <v>194</v>
      </c>
      <c r="C88" s="7" t="s">
        <v>23</v>
      </c>
      <c r="D88" s="7" t="s">
        <v>195</v>
      </c>
      <c r="E88" s="7">
        <f>VLOOKUP(B88,[1]合并表!$B$5:$O$500,10,FALSE)</f>
        <v>21103010001</v>
      </c>
      <c r="F88" s="7" t="s">
        <v>70</v>
      </c>
    </row>
    <row r="89" ht="30" customHeight="1" spans="1:6">
      <c r="A89" s="7">
        <v>88</v>
      </c>
      <c r="B89" s="7" t="s">
        <v>196</v>
      </c>
      <c r="C89" s="7" t="s">
        <v>48</v>
      </c>
      <c r="D89" s="7" t="s">
        <v>197</v>
      </c>
      <c r="E89" s="7">
        <f>VLOOKUP(B89,[1]合并表!$B$5:$O$500,10,FALSE)</f>
        <v>23108130043</v>
      </c>
      <c r="F89" s="7" t="s">
        <v>70</v>
      </c>
    </row>
    <row r="90" ht="30" customHeight="1" spans="1:6">
      <c r="A90" s="7">
        <v>89</v>
      </c>
      <c r="B90" s="7" t="s">
        <v>198</v>
      </c>
      <c r="C90" s="7" t="s">
        <v>48</v>
      </c>
      <c r="D90" s="7" t="s">
        <v>199</v>
      </c>
      <c r="E90" s="7">
        <f>VLOOKUP(B90,[1]合并表!$B$5:$O$500,10,FALSE)</f>
        <v>22108120021</v>
      </c>
      <c r="F90" s="7" t="s">
        <v>70</v>
      </c>
    </row>
    <row r="91" ht="30" customHeight="1" spans="1:6">
      <c r="A91" s="7">
        <v>90</v>
      </c>
      <c r="B91" s="7" t="s">
        <v>200</v>
      </c>
      <c r="C91" s="7" t="s">
        <v>48</v>
      </c>
      <c r="D91" s="7" t="s">
        <v>201</v>
      </c>
      <c r="E91" s="7">
        <f>VLOOKUP(B91,[1]合并表!$B$5:$O$500,10,FALSE)</f>
        <v>22108120026</v>
      </c>
      <c r="F91" s="7" t="s">
        <v>70</v>
      </c>
    </row>
    <row r="92" ht="30" customHeight="1" spans="1:6">
      <c r="A92" s="7">
        <v>91</v>
      </c>
      <c r="B92" s="7" t="s">
        <v>202</v>
      </c>
      <c r="C92" s="7" t="s">
        <v>68</v>
      </c>
      <c r="D92" s="7" t="s">
        <v>203</v>
      </c>
      <c r="E92" s="7" t="str">
        <f>VLOOKUP(B92,[1]合并表!$B$5:$O$500,10,FALSE)</f>
        <v>2210501010115</v>
      </c>
      <c r="F92" s="7" t="s">
        <v>70</v>
      </c>
    </row>
    <row r="93" ht="30" customHeight="1" spans="1:6">
      <c r="A93" s="7">
        <v>92</v>
      </c>
      <c r="B93" s="7" t="s">
        <v>204</v>
      </c>
      <c r="C93" s="7" t="s">
        <v>23</v>
      </c>
      <c r="D93" s="7" t="s">
        <v>205</v>
      </c>
      <c r="E93" s="7">
        <f>VLOOKUP(B93,[1]合并表!$B$5:$O$500,10,FALSE)</f>
        <v>23103010019</v>
      </c>
      <c r="F93" s="7" t="s">
        <v>70</v>
      </c>
    </row>
    <row r="94" ht="30" customHeight="1" spans="1:6">
      <c r="A94" s="7">
        <v>93</v>
      </c>
      <c r="B94" s="7" t="s">
        <v>206</v>
      </c>
      <c r="C94" s="7" t="s">
        <v>68</v>
      </c>
      <c r="D94" s="7" t="s">
        <v>207</v>
      </c>
      <c r="E94" s="7">
        <f>VLOOKUP(B94,[1]合并表!$B$5:$O$500,10,FALSE)</f>
        <v>19107070203</v>
      </c>
      <c r="F94" s="7" t="s">
        <v>70</v>
      </c>
    </row>
    <row r="95" ht="30" customHeight="1" spans="1:6">
      <c r="A95" s="7">
        <v>94</v>
      </c>
      <c r="B95" s="7" t="s">
        <v>208</v>
      </c>
      <c r="C95" s="7" t="s">
        <v>51</v>
      </c>
      <c r="D95" s="7" t="s">
        <v>209</v>
      </c>
      <c r="E95" s="7">
        <f>VLOOKUP(B95,[1]合并表!$B$5:$O$500,10,FALSE)</f>
        <v>22102010217</v>
      </c>
      <c r="F95" s="7" t="s">
        <v>70</v>
      </c>
    </row>
    <row r="96" ht="30" customHeight="1" spans="1:6">
      <c r="A96" s="7">
        <v>95</v>
      </c>
      <c r="B96" s="7" t="s">
        <v>210</v>
      </c>
      <c r="C96" s="7" t="s">
        <v>68</v>
      </c>
      <c r="D96" s="7" t="s">
        <v>211</v>
      </c>
      <c r="E96" s="7">
        <f>VLOOKUP(B96,[1]合并表!$B$5:$O$500,10,FALSE)</f>
        <v>22105010106</v>
      </c>
      <c r="F96" s="7" t="s">
        <v>70</v>
      </c>
    </row>
    <row r="97" ht="30" customHeight="1" spans="1:6">
      <c r="A97" s="7">
        <v>96</v>
      </c>
      <c r="B97" s="7" t="s">
        <v>212</v>
      </c>
      <c r="C97" s="7" t="s">
        <v>23</v>
      </c>
      <c r="D97" s="7" t="s">
        <v>213</v>
      </c>
      <c r="E97" s="7">
        <f>VLOOKUP(B97,[1]合并表!$B$5:$O$500,10,FALSE)</f>
        <v>21103010142</v>
      </c>
      <c r="F97" s="7" t="s">
        <v>70</v>
      </c>
    </row>
    <row r="98" ht="30" customHeight="1" spans="1:6">
      <c r="A98" s="7">
        <v>97</v>
      </c>
      <c r="B98" s="7" t="s">
        <v>214</v>
      </c>
      <c r="C98" s="7" t="s">
        <v>23</v>
      </c>
      <c r="D98" s="7" t="s">
        <v>215</v>
      </c>
      <c r="E98" s="7">
        <f>VLOOKUP(B98,[1]合并表!$B$5:$O$500,10,FALSE)</f>
        <v>21103050029</v>
      </c>
      <c r="F98" s="7" t="s">
        <v>70</v>
      </c>
    </row>
    <row r="99" ht="30" customHeight="1" spans="1:6">
      <c r="A99" s="7">
        <v>98</v>
      </c>
      <c r="B99" s="7" t="s">
        <v>216</v>
      </c>
      <c r="C99" s="7" t="s">
        <v>68</v>
      </c>
      <c r="D99" s="7" t="s">
        <v>217</v>
      </c>
      <c r="E99" s="7">
        <f>VLOOKUP(B99,[1]合并表!$B$5:$O$500,10,FALSE)</f>
        <v>21109010032</v>
      </c>
      <c r="F99" s="7" t="s">
        <v>70</v>
      </c>
    </row>
    <row r="100" ht="30" customHeight="1" spans="1:6">
      <c r="A100" s="7">
        <v>99</v>
      </c>
      <c r="B100" s="7" t="s">
        <v>218</v>
      </c>
      <c r="C100" s="7" t="s">
        <v>23</v>
      </c>
      <c r="D100" s="7" t="s">
        <v>219</v>
      </c>
      <c r="E100" s="7">
        <f>VLOOKUP(B100,[1]合并表!$B$5:$O$500,10,FALSE)</f>
        <v>21103010132</v>
      </c>
      <c r="F100" s="7" t="s">
        <v>70</v>
      </c>
    </row>
    <row r="101" ht="30" customHeight="1" spans="1:6">
      <c r="A101" s="7">
        <v>100</v>
      </c>
      <c r="B101" s="7" t="s">
        <v>220</v>
      </c>
      <c r="C101" s="7" t="s">
        <v>19</v>
      </c>
      <c r="D101" s="7" t="s">
        <v>221</v>
      </c>
      <c r="E101" s="7">
        <f>VLOOKUP(B101,[1]合并表!$B$5:$O$500,10,FALSE)</f>
        <v>23109010203</v>
      </c>
      <c r="F101" s="7" t="s">
        <v>70</v>
      </c>
    </row>
    <row r="102" ht="30" customHeight="1" spans="1:6">
      <c r="A102" s="7">
        <v>101</v>
      </c>
      <c r="B102" s="7" t="s">
        <v>222</v>
      </c>
      <c r="C102" s="7" t="s">
        <v>7</v>
      </c>
      <c r="D102" s="7" t="s">
        <v>223</v>
      </c>
      <c r="E102" s="7">
        <f>VLOOKUP(B102,[1]合并表!$B$5:$O$500,10,FALSE)</f>
        <v>23101010095</v>
      </c>
      <c r="F102" s="7" t="s">
        <v>70</v>
      </c>
    </row>
  </sheetData>
  <autoFilter ref="A1:F102">
    <extLst/>
  </autoFilter>
  <sortState ref="A5:AB104">
    <sortCondition ref="F5:F104" descending="1"/>
  </sortState>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34"/>
  <sheetViews>
    <sheetView zoomScale="80" zoomScaleNormal="80" topLeftCell="A114" workbookViewId="0">
      <selection activeCell="F284" sqref="F$1:F$1048576"/>
    </sheetView>
  </sheetViews>
  <sheetFormatPr defaultColWidth="9" defaultRowHeight="13.5" outlineLevelCol="5"/>
  <cols>
    <col min="1" max="1" width="9" style="8"/>
    <col min="2" max="2" width="19.625" style="8" customWidth="1"/>
    <col min="3" max="3" width="16.25" style="8" customWidth="1"/>
    <col min="4" max="4" width="51.25" style="8" customWidth="1"/>
    <col min="5" max="5" width="19.625" style="8" customWidth="1"/>
    <col min="6" max="6" width="12.625" style="8"/>
    <col min="7" max="16384" width="9" style="8"/>
  </cols>
  <sheetData>
    <row r="1" ht="30" customHeight="1" spans="1:6">
      <c r="A1" s="9" t="s">
        <v>0</v>
      </c>
      <c r="B1" s="9" t="s">
        <v>1</v>
      </c>
      <c r="C1" s="9" t="s">
        <v>2</v>
      </c>
      <c r="D1" s="9" t="s">
        <v>3</v>
      </c>
      <c r="E1" s="9" t="s">
        <v>4</v>
      </c>
      <c r="F1" s="9" t="s">
        <v>5</v>
      </c>
    </row>
    <row r="2" s="8" customFormat="1" ht="30" customHeight="1" spans="1:6">
      <c r="A2" s="10">
        <v>1</v>
      </c>
      <c r="B2" s="10" t="s">
        <v>224</v>
      </c>
      <c r="C2" s="10" t="s">
        <v>29</v>
      </c>
      <c r="D2" s="10" t="s">
        <v>225</v>
      </c>
      <c r="E2" s="10">
        <f>VLOOKUP(B2,[1]合并表!$B$5:$O$500,10,FALSE)</f>
        <v>22117020046</v>
      </c>
      <c r="F2" s="10" t="s">
        <v>9</v>
      </c>
    </row>
    <row r="3" s="8" customFormat="1" ht="30" customHeight="1" spans="1:6">
      <c r="A3" s="10">
        <v>2</v>
      </c>
      <c r="B3" s="10" t="s">
        <v>226</v>
      </c>
      <c r="C3" s="10" t="s">
        <v>7</v>
      </c>
      <c r="D3" s="10" t="s">
        <v>227</v>
      </c>
      <c r="E3" s="10">
        <v>22101010349</v>
      </c>
      <c r="F3" s="10" t="s">
        <v>9</v>
      </c>
    </row>
    <row r="4" s="8" customFormat="1" ht="30" customHeight="1" spans="1:6">
      <c r="A4" s="10">
        <v>3</v>
      </c>
      <c r="B4" s="10" t="s">
        <v>228</v>
      </c>
      <c r="C4" s="10" t="s">
        <v>51</v>
      </c>
      <c r="D4" s="10" t="s">
        <v>229</v>
      </c>
      <c r="E4" s="10">
        <f>VLOOKUP(B4,[1]合并表!$B$5:$O$500,10,FALSE)</f>
        <v>21102010037</v>
      </c>
      <c r="F4" s="10" t="s">
        <v>9</v>
      </c>
    </row>
    <row r="5" s="8" customFormat="1" ht="30" customHeight="1" spans="1:6">
      <c r="A5" s="10">
        <v>4</v>
      </c>
      <c r="B5" s="10" t="s">
        <v>230</v>
      </c>
      <c r="C5" s="10" t="s">
        <v>7</v>
      </c>
      <c r="D5" s="10" t="s">
        <v>231</v>
      </c>
      <c r="E5" s="10">
        <f>VLOOKUP(B5,[1]合并表!$B$5:$O$500,10,FALSE)</f>
        <v>21101010070</v>
      </c>
      <c r="F5" s="10" t="s">
        <v>9</v>
      </c>
    </row>
    <row r="6" s="8" customFormat="1" ht="30" customHeight="1" spans="1:6">
      <c r="A6" s="10">
        <v>5</v>
      </c>
      <c r="B6" s="10" t="s">
        <v>232</v>
      </c>
      <c r="C6" s="10" t="s">
        <v>19</v>
      </c>
      <c r="D6" s="10" t="s">
        <v>233</v>
      </c>
      <c r="E6" s="10">
        <f>VLOOKUP(B6,[1]合并表!$B$5:$O$500,10,FALSE)</f>
        <v>21109010206</v>
      </c>
      <c r="F6" s="10" t="s">
        <v>9</v>
      </c>
    </row>
    <row r="7" s="8" customFormat="1" ht="30" customHeight="1" spans="1:6">
      <c r="A7" s="10">
        <v>6</v>
      </c>
      <c r="B7" s="10" t="s">
        <v>234</v>
      </c>
      <c r="C7" s="10" t="s">
        <v>16</v>
      </c>
      <c r="D7" s="10" t="s">
        <v>235</v>
      </c>
      <c r="E7" s="10">
        <f>VLOOKUP(B7,[1]合并表!$B$5:$O$500,10,FALSE)</f>
        <v>22107110077</v>
      </c>
      <c r="F7" s="10" t="s">
        <v>9</v>
      </c>
    </row>
    <row r="8" s="8" customFormat="1" ht="30" customHeight="1" spans="1:6">
      <c r="A8" s="10">
        <v>7</v>
      </c>
      <c r="B8" s="10" t="s">
        <v>236</v>
      </c>
      <c r="C8" s="10" t="s">
        <v>51</v>
      </c>
      <c r="D8" s="10" t="s">
        <v>237</v>
      </c>
      <c r="E8" s="10">
        <f>VLOOKUP(B8,[1]合并表!$B$5:$O$500,10,FALSE)</f>
        <v>21102010180</v>
      </c>
      <c r="F8" s="10" t="s">
        <v>9</v>
      </c>
    </row>
    <row r="9" ht="30" customHeight="1" spans="1:6">
      <c r="A9" s="10">
        <v>8</v>
      </c>
      <c r="B9" s="10" t="s">
        <v>238</v>
      </c>
      <c r="C9" s="10" t="s">
        <v>7</v>
      </c>
      <c r="D9" s="10" t="s">
        <v>239</v>
      </c>
      <c r="E9" s="10">
        <f>VLOOKUP(B9,[1]合并表!$B$5:$O$500,10,FALSE)</f>
        <v>21101040041</v>
      </c>
      <c r="F9" s="10" t="s">
        <v>9</v>
      </c>
    </row>
    <row r="10" ht="30" customHeight="1" spans="1:6">
      <c r="A10" s="10">
        <v>9</v>
      </c>
      <c r="B10" s="10" t="s">
        <v>240</v>
      </c>
      <c r="C10" s="10" t="s">
        <v>7</v>
      </c>
      <c r="D10" s="10" t="s">
        <v>241</v>
      </c>
      <c r="E10" s="10">
        <f>VLOOKUP(B10,[1]合并表!$B$5:$O$500,10,FALSE)</f>
        <v>22101010506</v>
      </c>
      <c r="F10" s="10" t="s">
        <v>9</v>
      </c>
    </row>
    <row r="11" ht="30" customHeight="1" spans="1:6">
      <c r="A11" s="10">
        <v>10</v>
      </c>
      <c r="B11" s="10" t="s">
        <v>242</v>
      </c>
      <c r="C11" s="10" t="s">
        <v>16</v>
      </c>
      <c r="D11" s="10" t="s">
        <v>243</v>
      </c>
      <c r="E11" s="10">
        <f>VLOOKUP(B11,[1]合并表!$B$5:$O$500,10,FALSE)</f>
        <v>22107080024</v>
      </c>
      <c r="F11" s="10" t="s">
        <v>9</v>
      </c>
    </row>
    <row r="12" s="8" customFormat="1" ht="30" customHeight="1" spans="1:6">
      <c r="A12" s="10">
        <v>11</v>
      </c>
      <c r="B12" s="10" t="s">
        <v>244</v>
      </c>
      <c r="C12" s="10" t="s">
        <v>29</v>
      </c>
      <c r="D12" s="10" t="s">
        <v>245</v>
      </c>
      <c r="E12" s="10">
        <f>VLOOKUP(B12,[1]合并表!$B$5:$O$500,10,FALSE)</f>
        <v>22117010072</v>
      </c>
      <c r="F12" s="10" t="s">
        <v>21</v>
      </c>
    </row>
    <row r="13" s="8" customFormat="1" ht="30" customHeight="1" spans="1:6">
      <c r="A13" s="10">
        <v>12</v>
      </c>
      <c r="B13" s="10" t="s">
        <v>246</v>
      </c>
      <c r="C13" s="10" t="s">
        <v>78</v>
      </c>
      <c r="D13" s="10" t="s">
        <v>247</v>
      </c>
      <c r="E13" s="10" t="str">
        <f>VLOOKUP(B13,[1]合并表!$B$5:$O$500,10,FALSE)</f>
        <v>21116030029</v>
      </c>
      <c r="F13" s="10" t="s">
        <v>21</v>
      </c>
    </row>
    <row r="14" s="8" customFormat="1" ht="30" customHeight="1" spans="1:6">
      <c r="A14" s="10">
        <v>13</v>
      </c>
      <c r="B14" s="10" t="s">
        <v>248</v>
      </c>
      <c r="C14" s="10" t="s">
        <v>29</v>
      </c>
      <c r="D14" s="10" t="s">
        <v>249</v>
      </c>
      <c r="E14" s="10">
        <f>VLOOKUP(B14,[1]合并表!$B$5:$O$500,10,FALSE)</f>
        <v>22117010077</v>
      </c>
      <c r="F14" s="10" t="s">
        <v>21</v>
      </c>
    </row>
    <row r="15" s="8" customFormat="1" ht="30" customHeight="1" spans="1:6">
      <c r="A15" s="10">
        <v>14</v>
      </c>
      <c r="B15" s="10" t="s">
        <v>250</v>
      </c>
      <c r="C15" s="10" t="s">
        <v>78</v>
      </c>
      <c r="D15" s="10" t="s">
        <v>251</v>
      </c>
      <c r="E15" s="10">
        <f>VLOOKUP(B15,[1]合并表!$B$5:$O$500,10,FALSE)</f>
        <v>20116020027</v>
      </c>
      <c r="F15" s="10" t="s">
        <v>21</v>
      </c>
    </row>
    <row r="16" ht="30" customHeight="1" spans="1:6">
      <c r="A16" s="10">
        <v>15</v>
      </c>
      <c r="B16" s="10" t="s">
        <v>252</v>
      </c>
      <c r="C16" s="10" t="s">
        <v>78</v>
      </c>
      <c r="D16" s="10" t="s">
        <v>253</v>
      </c>
      <c r="E16" s="10">
        <f>VLOOKUP(B16,[1]合并表!$B$5:$O$500,10,FALSE)</f>
        <v>22116030234</v>
      </c>
      <c r="F16" s="10" t="s">
        <v>21</v>
      </c>
    </row>
    <row r="17" s="8" customFormat="1" ht="30" customHeight="1" spans="1:6">
      <c r="A17" s="10">
        <v>16</v>
      </c>
      <c r="B17" s="10" t="s">
        <v>254</v>
      </c>
      <c r="C17" s="10" t="s">
        <v>78</v>
      </c>
      <c r="D17" s="10" t="s">
        <v>255</v>
      </c>
      <c r="E17" s="10">
        <f>VLOOKUP(B17,[1]合并表!$B$5:$O$500,10,FALSE)</f>
        <v>22116030103</v>
      </c>
      <c r="F17" s="10" t="s">
        <v>21</v>
      </c>
    </row>
    <row r="18" ht="30" customHeight="1" spans="1:6">
      <c r="A18" s="10">
        <v>17</v>
      </c>
      <c r="B18" s="10" t="s">
        <v>256</v>
      </c>
      <c r="C18" s="10" t="s">
        <v>78</v>
      </c>
      <c r="D18" s="10" t="s">
        <v>257</v>
      </c>
      <c r="E18" s="10" t="str">
        <f>VLOOKUP(B18,[1]合并表!$B$5:$O$500,10,FALSE)</f>
        <v>21116020059</v>
      </c>
      <c r="F18" s="10" t="s">
        <v>21</v>
      </c>
    </row>
    <row r="19" ht="30" customHeight="1" spans="1:6">
      <c r="A19" s="10">
        <v>18</v>
      </c>
      <c r="B19" s="10" t="s">
        <v>258</v>
      </c>
      <c r="C19" s="10" t="s">
        <v>78</v>
      </c>
      <c r="D19" s="10" t="s">
        <v>259</v>
      </c>
      <c r="E19" s="10">
        <f>VLOOKUP(B19,[1]合并表!$B$5:$O$500,10,FALSE)</f>
        <v>23116030151</v>
      </c>
      <c r="F19" s="10" t="s">
        <v>21</v>
      </c>
    </row>
    <row r="20" ht="30" customHeight="1" spans="1:6">
      <c r="A20" s="10">
        <v>19</v>
      </c>
      <c r="B20" s="10" t="s">
        <v>260</v>
      </c>
      <c r="C20" s="10" t="s">
        <v>26</v>
      </c>
      <c r="D20" s="10" t="s">
        <v>261</v>
      </c>
      <c r="E20" s="10">
        <f>VLOOKUP(B20,[1]合并表!$B$5:$O$500,10,FALSE)</f>
        <v>20104010101</v>
      </c>
      <c r="F20" s="10" t="s">
        <v>21</v>
      </c>
    </row>
    <row r="21" ht="30" customHeight="1" spans="1:6">
      <c r="A21" s="10">
        <v>20</v>
      </c>
      <c r="B21" s="10" t="s">
        <v>262</v>
      </c>
      <c r="C21" s="10" t="s">
        <v>78</v>
      </c>
      <c r="D21" s="10" t="s">
        <v>263</v>
      </c>
      <c r="E21" s="10">
        <f>VLOOKUP(B21,[1]合并表!$B$5:$O$500,10,FALSE)</f>
        <v>22116030240</v>
      </c>
      <c r="F21" s="10" t="s">
        <v>21</v>
      </c>
    </row>
    <row r="22" s="8" customFormat="1" ht="30" customHeight="1" spans="1:6">
      <c r="A22" s="10">
        <v>21</v>
      </c>
      <c r="B22" s="10" t="s">
        <v>258</v>
      </c>
      <c r="C22" s="10" t="s">
        <v>78</v>
      </c>
      <c r="D22" s="10" t="s">
        <v>264</v>
      </c>
      <c r="E22" s="10">
        <f>VLOOKUP(B22,[1]合并表!$B$5:$O$500,10,FALSE)</f>
        <v>23116030151</v>
      </c>
      <c r="F22" s="10" t="s">
        <v>21</v>
      </c>
    </row>
    <row r="23" ht="30" customHeight="1" spans="1:6">
      <c r="A23" s="10">
        <v>22</v>
      </c>
      <c r="B23" s="10" t="s">
        <v>265</v>
      </c>
      <c r="C23" s="10" t="s">
        <v>29</v>
      </c>
      <c r="D23" s="10" t="s">
        <v>266</v>
      </c>
      <c r="E23" s="10">
        <f>VLOOKUP(B23,[1]合并表!$B$5:$O$500,10,FALSE)</f>
        <v>22117020084</v>
      </c>
      <c r="F23" s="10" t="s">
        <v>21</v>
      </c>
    </row>
    <row r="24" s="8" customFormat="1" ht="30" customHeight="1" spans="1:6">
      <c r="A24" s="10">
        <v>23</v>
      </c>
      <c r="B24" s="10" t="s">
        <v>267</v>
      </c>
      <c r="C24" s="10" t="s">
        <v>19</v>
      </c>
      <c r="D24" s="10" t="s">
        <v>268</v>
      </c>
      <c r="E24" s="10">
        <f>VLOOKUP(B24,[1]合并表!$B$5:$O$500,10,FALSE)</f>
        <v>22109010101</v>
      </c>
      <c r="F24" s="10" t="s">
        <v>21</v>
      </c>
    </row>
    <row r="25" s="8" customFormat="1" ht="30" customHeight="1" spans="1:6">
      <c r="A25" s="10">
        <v>24</v>
      </c>
      <c r="B25" s="10" t="s">
        <v>269</v>
      </c>
      <c r="C25" s="10" t="s">
        <v>51</v>
      </c>
      <c r="D25" s="10" t="s">
        <v>270</v>
      </c>
      <c r="E25" s="10">
        <f>VLOOKUP(B25,[1]合并表!$B$5:$O$500,10,FALSE)</f>
        <v>20102010182</v>
      </c>
      <c r="F25" s="10" t="s">
        <v>21</v>
      </c>
    </row>
    <row r="26" ht="30" customHeight="1" spans="1:6">
      <c r="A26" s="10">
        <v>25</v>
      </c>
      <c r="B26" s="10" t="s">
        <v>271</v>
      </c>
      <c r="C26" s="10" t="s">
        <v>16</v>
      </c>
      <c r="D26" s="10" t="s">
        <v>272</v>
      </c>
      <c r="E26" s="10">
        <f>VLOOKUP(B26,[1]合并表!$B$5:$O$500,10,FALSE)</f>
        <v>21107070207</v>
      </c>
      <c r="F26" s="10" t="s">
        <v>21</v>
      </c>
    </row>
    <row r="27" s="8" customFormat="1" ht="30" customHeight="1" spans="1:6">
      <c r="A27" s="10">
        <v>26</v>
      </c>
      <c r="B27" s="10" t="s">
        <v>273</v>
      </c>
      <c r="C27" s="10" t="s">
        <v>26</v>
      </c>
      <c r="D27" s="10" t="s">
        <v>274</v>
      </c>
      <c r="E27" s="10">
        <f>VLOOKUP(B27,[1]合并表!$B$5:$O$500,10,FALSE)</f>
        <v>22104010012</v>
      </c>
      <c r="F27" s="10" t="s">
        <v>21</v>
      </c>
    </row>
    <row r="28" ht="30" customHeight="1" spans="1:6">
      <c r="A28" s="10">
        <v>27</v>
      </c>
      <c r="B28" s="10" t="s">
        <v>275</v>
      </c>
      <c r="C28" s="10" t="s">
        <v>16</v>
      </c>
      <c r="D28" s="10" t="s">
        <v>276</v>
      </c>
      <c r="E28" s="10">
        <f>VLOOKUP(B28,[1]合并表!$B$5:$O$500,10,FALSE)</f>
        <v>22107070055</v>
      </c>
      <c r="F28" s="10" t="s">
        <v>21</v>
      </c>
    </row>
    <row r="29" s="8" customFormat="1" ht="30" customHeight="1" spans="1:6">
      <c r="A29" s="10">
        <v>28</v>
      </c>
      <c r="B29" s="10" t="s">
        <v>277</v>
      </c>
      <c r="C29" s="10" t="s">
        <v>23</v>
      </c>
      <c r="D29" s="10" t="s">
        <v>278</v>
      </c>
      <c r="E29" s="10">
        <f>VLOOKUP(B29,[1]合并表!$B$5:$O$500,10,FALSE)</f>
        <v>21103050016</v>
      </c>
      <c r="F29" s="10" t="s">
        <v>21</v>
      </c>
    </row>
    <row r="30" ht="30" customHeight="1" spans="1:6">
      <c r="A30" s="10">
        <v>29</v>
      </c>
      <c r="B30" s="10" t="s">
        <v>279</v>
      </c>
      <c r="C30" s="10" t="s">
        <v>7</v>
      </c>
      <c r="D30" s="10" t="s">
        <v>280</v>
      </c>
      <c r="E30" s="10">
        <f>VLOOKUP(B30,[1]合并表!$B$5:$O$500,10,FALSE)</f>
        <v>22101010066</v>
      </c>
      <c r="F30" s="10" t="s">
        <v>21</v>
      </c>
    </row>
    <row r="31" s="8" customFormat="1" ht="30" customHeight="1" spans="1:6">
      <c r="A31" s="10">
        <v>30</v>
      </c>
      <c r="B31" s="10" t="s">
        <v>281</v>
      </c>
      <c r="C31" s="10" t="s">
        <v>19</v>
      </c>
      <c r="D31" s="10" t="s">
        <v>282</v>
      </c>
      <c r="E31" s="10">
        <f>VLOOKUP(B31,[1]合并表!$B$5:$O$500,10,FALSE)</f>
        <v>21109010192</v>
      </c>
      <c r="F31" s="10" t="s">
        <v>21</v>
      </c>
    </row>
    <row r="32" ht="30" customHeight="1" spans="1:6">
      <c r="A32" s="10">
        <v>31</v>
      </c>
      <c r="B32" s="10" t="s">
        <v>283</v>
      </c>
      <c r="C32" s="10" t="s">
        <v>19</v>
      </c>
      <c r="D32" s="10" t="s">
        <v>284</v>
      </c>
      <c r="E32" s="10">
        <f>VLOOKUP(B32,[1]合并表!$B$5:$O$500,10,FALSE)</f>
        <v>21109010149</v>
      </c>
      <c r="F32" s="10" t="s">
        <v>42</v>
      </c>
    </row>
    <row r="33" ht="30" customHeight="1" spans="1:6">
      <c r="A33" s="10">
        <v>32</v>
      </c>
      <c r="B33" s="10" t="s">
        <v>285</v>
      </c>
      <c r="C33" s="10" t="s">
        <v>29</v>
      </c>
      <c r="D33" s="10" t="s">
        <v>286</v>
      </c>
      <c r="E33" s="10">
        <f>VLOOKUP(B33,[1]合并表!$B$5:$O$500,10,FALSE)</f>
        <v>23117010056</v>
      </c>
      <c r="F33" s="10" t="s">
        <v>42</v>
      </c>
    </row>
    <row r="34" s="8" customFormat="1" ht="30" customHeight="1" spans="1:6">
      <c r="A34" s="10">
        <v>33</v>
      </c>
      <c r="B34" s="10" t="s">
        <v>287</v>
      </c>
      <c r="C34" s="10" t="s">
        <v>7</v>
      </c>
      <c r="D34" s="10" t="s">
        <v>288</v>
      </c>
      <c r="E34" s="10">
        <f>VLOOKUP(B34,[1]合并表!$B$5:$O$500,10,FALSE)</f>
        <v>22101010012</v>
      </c>
      <c r="F34" s="10" t="s">
        <v>42</v>
      </c>
    </row>
    <row r="35" ht="30" customHeight="1" spans="1:6">
      <c r="A35" s="10">
        <v>34</v>
      </c>
      <c r="B35" s="10" t="s">
        <v>289</v>
      </c>
      <c r="C35" s="10" t="s">
        <v>7</v>
      </c>
      <c r="D35" s="10" t="s">
        <v>290</v>
      </c>
      <c r="E35" s="10">
        <f>VLOOKUP(B35,[1]合并表!$B$5:$O$500,10,FALSE)</f>
        <v>21101010268</v>
      </c>
      <c r="F35" s="10" t="s">
        <v>42</v>
      </c>
    </row>
    <row r="36" ht="30" customHeight="1" spans="1:6">
      <c r="A36" s="10">
        <v>35</v>
      </c>
      <c r="B36" s="10" t="s">
        <v>291</v>
      </c>
      <c r="C36" s="10" t="s">
        <v>26</v>
      </c>
      <c r="D36" s="10" t="s">
        <v>292</v>
      </c>
      <c r="E36" s="10">
        <f>VLOOKUP(B36,[1]合并表!$B$5:$O$500,10,FALSE)</f>
        <v>22104010019</v>
      </c>
      <c r="F36" s="10" t="s">
        <v>42</v>
      </c>
    </row>
    <row r="37" ht="30" customHeight="1" spans="1:6">
      <c r="A37" s="10">
        <v>36</v>
      </c>
      <c r="B37" s="10" t="s">
        <v>293</v>
      </c>
      <c r="C37" s="10" t="s">
        <v>26</v>
      </c>
      <c r="D37" s="10" t="s">
        <v>294</v>
      </c>
      <c r="E37" s="10" t="str">
        <f>VLOOKUP(B37,[1]合并表!$B$5:$O$500,10,FALSE)</f>
        <v>23104010116</v>
      </c>
      <c r="F37" s="10" t="s">
        <v>42</v>
      </c>
    </row>
    <row r="38" ht="30" customHeight="1" spans="1:6">
      <c r="A38" s="10">
        <v>37</v>
      </c>
      <c r="B38" s="10" t="s">
        <v>295</v>
      </c>
      <c r="C38" s="10" t="s">
        <v>16</v>
      </c>
      <c r="D38" s="10" t="s">
        <v>296</v>
      </c>
      <c r="E38" s="10">
        <f>VLOOKUP(B38,[1]合并表!$B$5:$O$500,10,FALSE)</f>
        <v>23107070087</v>
      </c>
      <c r="F38" s="10" t="s">
        <v>42</v>
      </c>
    </row>
    <row r="39" ht="30" customHeight="1" spans="1:6">
      <c r="A39" s="10">
        <v>38</v>
      </c>
      <c r="B39" s="10" t="s">
        <v>297</v>
      </c>
      <c r="C39" s="10" t="s">
        <v>16</v>
      </c>
      <c r="D39" s="10" t="s">
        <v>298</v>
      </c>
      <c r="E39" s="10">
        <f>VLOOKUP(B39,[1]合并表!$B$5:$O$500,10,FALSE)</f>
        <v>22107110019</v>
      </c>
      <c r="F39" s="10" t="s">
        <v>42</v>
      </c>
    </row>
    <row r="40" ht="30" customHeight="1" spans="1:6">
      <c r="A40" s="10">
        <v>39</v>
      </c>
      <c r="B40" s="10" t="s">
        <v>299</v>
      </c>
      <c r="C40" s="10" t="s">
        <v>68</v>
      </c>
      <c r="D40" s="10" t="s">
        <v>300</v>
      </c>
      <c r="E40" s="10">
        <f>VLOOKUP(B40,[1]合并表!$B$5:$O$500,10,FALSE)</f>
        <v>23105010108</v>
      </c>
      <c r="F40" s="10" t="s">
        <v>42</v>
      </c>
    </row>
    <row r="41" ht="30" customHeight="1" spans="1:6">
      <c r="A41" s="10">
        <v>40</v>
      </c>
      <c r="B41" s="10" t="s">
        <v>301</v>
      </c>
      <c r="C41" s="10" t="s">
        <v>29</v>
      </c>
      <c r="D41" s="10" t="s">
        <v>302</v>
      </c>
      <c r="E41" s="10" t="str">
        <f>VLOOKUP(B41,[1]合并表!$B$5:$O$500,10,FALSE)</f>
        <v>23117010044</v>
      </c>
      <c r="F41" s="10" t="s">
        <v>42</v>
      </c>
    </row>
    <row r="42" ht="30" customHeight="1" spans="1:6">
      <c r="A42" s="10">
        <v>41</v>
      </c>
      <c r="B42" s="10" t="s">
        <v>228</v>
      </c>
      <c r="C42" s="10" t="s">
        <v>51</v>
      </c>
      <c r="D42" s="10" t="s">
        <v>303</v>
      </c>
      <c r="E42" s="10">
        <f>VLOOKUP(B42,[1]合并表!$B$5:$O$500,10,FALSE)</f>
        <v>21102010037</v>
      </c>
      <c r="F42" s="10" t="s">
        <v>42</v>
      </c>
    </row>
    <row r="43" ht="30" customHeight="1" spans="1:6">
      <c r="A43" s="10">
        <v>42</v>
      </c>
      <c r="B43" s="10" t="s">
        <v>304</v>
      </c>
      <c r="C43" s="10" t="s">
        <v>29</v>
      </c>
      <c r="D43" s="10" t="s">
        <v>305</v>
      </c>
      <c r="E43" s="10">
        <f>VLOOKUP(B43,[1]合并表!$B$5:$O$500,10,FALSE)</f>
        <v>22117010064</v>
      </c>
      <c r="F43" s="10" t="s">
        <v>42</v>
      </c>
    </row>
    <row r="44" ht="30" customHeight="1" spans="1:6">
      <c r="A44" s="10">
        <v>43</v>
      </c>
      <c r="B44" s="10" t="s">
        <v>306</v>
      </c>
      <c r="C44" s="10" t="s">
        <v>29</v>
      </c>
      <c r="D44" s="10" t="s">
        <v>307</v>
      </c>
      <c r="E44" s="10">
        <f>VLOOKUP(B44,[1]合并表!$B$5:$O$500,10,FALSE)</f>
        <v>22117020033</v>
      </c>
      <c r="F44" s="10" t="s">
        <v>42</v>
      </c>
    </row>
    <row r="45" ht="30" customHeight="1" spans="1:6">
      <c r="A45" s="10">
        <v>44</v>
      </c>
      <c r="B45" s="10" t="s">
        <v>308</v>
      </c>
      <c r="C45" s="10" t="s">
        <v>19</v>
      </c>
      <c r="D45" s="10" t="s">
        <v>309</v>
      </c>
      <c r="E45" s="10">
        <f>VLOOKUP(B45,[1]合并表!$B$5:$O$500,10,FALSE)</f>
        <v>22109010092</v>
      </c>
      <c r="F45" s="10" t="s">
        <v>42</v>
      </c>
    </row>
    <row r="46" ht="30" customHeight="1" spans="1:6">
      <c r="A46" s="10">
        <v>45</v>
      </c>
      <c r="B46" s="10" t="s">
        <v>310</v>
      </c>
      <c r="C46" s="10" t="s">
        <v>36</v>
      </c>
      <c r="D46" s="10" t="s">
        <v>311</v>
      </c>
      <c r="E46" s="10">
        <f>VLOOKUP(B46,[1]合并表!$B$5:$O$500,10,FALSE)</f>
        <v>22106010344</v>
      </c>
      <c r="F46" s="10" t="s">
        <v>42</v>
      </c>
    </row>
    <row r="47" ht="30" customHeight="1" spans="1:6">
      <c r="A47" s="10">
        <v>46</v>
      </c>
      <c r="B47" s="10" t="s">
        <v>312</v>
      </c>
      <c r="C47" s="10" t="s">
        <v>7</v>
      </c>
      <c r="D47" s="10" t="s">
        <v>313</v>
      </c>
      <c r="E47" s="10">
        <f>VLOOKUP(B47,[1]合并表!$B$5:$O$500,10,FALSE)</f>
        <v>22101010249</v>
      </c>
      <c r="F47" s="10" t="s">
        <v>42</v>
      </c>
    </row>
    <row r="48" ht="30" customHeight="1" spans="1:6">
      <c r="A48" s="10">
        <v>47</v>
      </c>
      <c r="B48" s="10" t="s">
        <v>314</v>
      </c>
      <c r="C48" s="10" t="s">
        <v>7</v>
      </c>
      <c r="D48" s="10" t="s">
        <v>315</v>
      </c>
      <c r="E48" s="10">
        <f>VLOOKUP(B48,[1]合并表!$B$5:$O$500,10,FALSE)</f>
        <v>21101010047</v>
      </c>
      <c r="F48" s="10" t="s">
        <v>42</v>
      </c>
    </row>
    <row r="49" ht="30" customHeight="1" spans="1:6">
      <c r="A49" s="10">
        <v>48</v>
      </c>
      <c r="B49" s="10" t="s">
        <v>316</v>
      </c>
      <c r="C49" s="10" t="s">
        <v>7</v>
      </c>
      <c r="D49" s="10" t="s">
        <v>317</v>
      </c>
      <c r="E49" s="10">
        <f>VLOOKUP(B49,[1]合并表!$B$5:$O$500,10,FALSE)</f>
        <v>21116030144</v>
      </c>
      <c r="F49" s="10" t="s">
        <v>42</v>
      </c>
    </row>
    <row r="50" ht="30" customHeight="1" spans="1:6">
      <c r="A50" s="10">
        <v>49</v>
      </c>
      <c r="B50" s="10" t="s">
        <v>318</v>
      </c>
      <c r="C50" s="10" t="s">
        <v>19</v>
      </c>
      <c r="D50" s="10" t="s">
        <v>319</v>
      </c>
      <c r="E50" s="10">
        <f>VLOOKUP(B50,[1]合并表!$B$5:$O$500,10,FALSE)</f>
        <v>22109010135</v>
      </c>
      <c r="F50" s="10" t="s">
        <v>42</v>
      </c>
    </row>
    <row r="51" ht="30" customHeight="1" spans="1:6">
      <c r="A51" s="10">
        <v>50</v>
      </c>
      <c r="B51" s="10" t="s">
        <v>320</v>
      </c>
      <c r="C51" s="10" t="s">
        <v>26</v>
      </c>
      <c r="D51" s="10" t="s">
        <v>321</v>
      </c>
      <c r="E51" s="10">
        <f>VLOOKUP(B51,[1]合并表!$B$5:$O$500,10,FALSE)</f>
        <v>22104010055</v>
      </c>
      <c r="F51" s="10" t="s">
        <v>42</v>
      </c>
    </row>
    <row r="52" ht="30" customHeight="1" spans="1:6">
      <c r="A52" s="10">
        <v>51</v>
      </c>
      <c r="B52" s="10" t="s">
        <v>322</v>
      </c>
      <c r="C52" s="10" t="s">
        <v>26</v>
      </c>
      <c r="D52" s="10" t="s">
        <v>323</v>
      </c>
      <c r="E52" s="10">
        <f>VLOOKUP(B52,[1]合并表!$B$5:$O$500,10,FALSE)</f>
        <v>23104010119</v>
      </c>
      <c r="F52" s="10" t="s">
        <v>42</v>
      </c>
    </row>
    <row r="53" ht="30" customHeight="1" spans="1:6">
      <c r="A53" s="10">
        <v>52</v>
      </c>
      <c r="B53" s="10" t="s">
        <v>324</v>
      </c>
      <c r="C53" s="10" t="s">
        <v>16</v>
      </c>
      <c r="D53" s="10" t="s">
        <v>325</v>
      </c>
      <c r="E53" s="10">
        <f>VLOOKUP(B53,[1]合并表!$B$5:$O$500,10,FALSE)</f>
        <v>21107070265</v>
      </c>
      <c r="F53" s="10" t="s">
        <v>42</v>
      </c>
    </row>
    <row r="54" ht="30" customHeight="1" spans="1:6">
      <c r="A54" s="10">
        <v>53</v>
      </c>
      <c r="B54" s="10" t="s">
        <v>326</v>
      </c>
      <c r="C54" s="10" t="s">
        <v>23</v>
      </c>
      <c r="D54" s="10" t="s">
        <v>327</v>
      </c>
      <c r="E54" s="10">
        <f>VLOOKUP(B54,[1]合并表!$B$5:$O$500,10,FALSE)</f>
        <v>21103010022</v>
      </c>
      <c r="F54" s="10" t="s">
        <v>42</v>
      </c>
    </row>
    <row r="55" ht="30" customHeight="1" spans="1:6">
      <c r="A55" s="10">
        <v>54</v>
      </c>
      <c r="B55" s="10" t="s">
        <v>328</v>
      </c>
      <c r="C55" s="10" t="s">
        <v>23</v>
      </c>
      <c r="D55" s="10" t="s">
        <v>329</v>
      </c>
      <c r="E55" s="10">
        <f>VLOOKUP(B55,[1]合并表!$B$5:$O$500,10,FALSE)</f>
        <v>22103010162</v>
      </c>
      <c r="F55" s="10" t="s">
        <v>42</v>
      </c>
    </row>
    <row r="56" ht="30" customHeight="1" spans="1:6">
      <c r="A56" s="10">
        <v>55</v>
      </c>
      <c r="B56" s="10" t="s">
        <v>330</v>
      </c>
      <c r="C56" s="10" t="s">
        <v>23</v>
      </c>
      <c r="D56" s="10" t="s">
        <v>331</v>
      </c>
      <c r="E56" s="10">
        <f>VLOOKUP(B56,[1]合并表!$B$5:$O$500,10,FALSE)</f>
        <v>23103010109</v>
      </c>
      <c r="F56" s="10" t="s">
        <v>42</v>
      </c>
    </row>
    <row r="57" ht="30" customHeight="1" spans="1:6">
      <c r="A57" s="10">
        <v>56</v>
      </c>
      <c r="B57" s="10" t="s">
        <v>332</v>
      </c>
      <c r="C57" s="10" t="s">
        <v>78</v>
      </c>
      <c r="D57" s="10" t="s">
        <v>333</v>
      </c>
      <c r="E57" s="10" t="str">
        <f>VLOOKUP(B57,[1]合并表!$B$5:$O$500,10,FALSE)</f>
        <v>21116030107</v>
      </c>
      <c r="F57" s="10" t="s">
        <v>42</v>
      </c>
    </row>
    <row r="58" ht="30" customHeight="1" spans="1:6">
      <c r="A58" s="10">
        <v>57</v>
      </c>
      <c r="B58" s="10" t="s">
        <v>334</v>
      </c>
      <c r="C58" s="10" t="s">
        <v>19</v>
      </c>
      <c r="D58" s="10" t="s">
        <v>335</v>
      </c>
      <c r="E58" s="10">
        <f>VLOOKUP(B58,[1]合并表!$B$5:$O$500,10,FALSE)</f>
        <v>22109010015</v>
      </c>
      <c r="F58" s="10" t="s">
        <v>42</v>
      </c>
    </row>
    <row r="59" ht="30" customHeight="1" spans="1:6">
      <c r="A59" s="10">
        <v>58</v>
      </c>
      <c r="B59" s="10" t="s">
        <v>336</v>
      </c>
      <c r="C59" s="10" t="s">
        <v>7</v>
      </c>
      <c r="D59" s="10" t="s">
        <v>337</v>
      </c>
      <c r="E59" s="10">
        <f>VLOOKUP(B59,[1]合并表!$B$5:$O$500,10,FALSE)</f>
        <v>22101010554</v>
      </c>
      <c r="F59" s="10" t="s">
        <v>42</v>
      </c>
    </row>
    <row r="60" ht="30" customHeight="1" spans="1:6">
      <c r="A60" s="10">
        <v>59</v>
      </c>
      <c r="B60" s="10" t="s">
        <v>338</v>
      </c>
      <c r="C60" s="10" t="s">
        <v>36</v>
      </c>
      <c r="D60" s="10" t="s">
        <v>339</v>
      </c>
      <c r="E60" s="10">
        <v>23106010231</v>
      </c>
      <c r="F60" s="10" t="s">
        <v>42</v>
      </c>
    </row>
    <row r="61" ht="30" customHeight="1" spans="1:6">
      <c r="A61" s="10">
        <v>60</v>
      </c>
      <c r="B61" s="10" t="s">
        <v>340</v>
      </c>
      <c r="C61" s="10" t="s">
        <v>7</v>
      </c>
      <c r="D61" s="10" t="s">
        <v>341</v>
      </c>
      <c r="E61" s="10">
        <f>VLOOKUP(B61,[1]合并表!$B$5:$O$500,10,FALSE)</f>
        <v>22101010075</v>
      </c>
      <c r="F61" s="10" t="s">
        <v>42</v>
      </c>
    </row>
    <row r="62" ht="30" customHeight="1" spans="1:6">
      <c r="A62" s="10">
        <v>61</v>
      </c>
      <c r="B62" s="10" t="s">
        <v>342</v>
      </c>
      <c r="C62" s="10" t="s">
        <v>7</v>
      </c>
      <c r="D62" s="10" t="s">
        <v>343</v>
      </c>
      <c r="E62" s="10">
        <f>VLOOKUP(B62,[1]合并表!$B$5:$O$500,10,FALSE)</f>
        <v>22101010250</v>
      </c>
      <c r="F62" s="10" t="s">
        <v>70</v>
      </c>
    </row>
    <row r="63" ht="30" customHeight="1" spans="1:6">
      <c r="A63" s="10">
        <v>62</v>
      </c>
      <c r="B63" s="10" t="s">
        <v>344</v>
      </c>
      <c r="C63" s="10" t="s">
        <v>7</v>
      </c>
      <c r="D63" s="10" t="s">
        <v>345</v>
      </c>
      <c r="E63" s="10">
        <f>VLOOKUP(B63,[1]合并表!$B$5:$O$500,10,FALSE)</f>
        <v>23101010481</v>
      </c>
      <c r="F63" s="10" t="s">
        <v>70</v>
      </c>
    </row>
    <row r="64" ht="30" customHeight="1" spans="1:6">
      <c r="A64" s="10">
        <v>63</v>
      </c>
      <c r="B64" s="10" t="s">
        <v>346</v>
      </c>
      <c r="C64" s="10" t="s">
        <v>7</v>
      </c>
      <c r="D64" s="10" t="s">
        <v>347</v>
      </c>
      <c r="E64" s="10">
        <f>VLOOKUP(B64,[1]合并表!$B$5:$O$500,10,FALSE)</f>
        <v>22101010520</v>
      </c>
      <c r="F64" s="10" t="s">
        <v>70</v>
      </c>
    </row>
    <row r="65" ht="30" customHeight="1" spans="1:6">
      <c r="A65" s="10">
        <v>64</v>
      </c>
      <c r="B65" s="10" t="s">
        <v>348</v>
      </c>
      <c r="C65" s="10" t="s">
        <v>19</v>
      </c>
      <c r="D65" s="10" t="s">
        <v>349</v>
      </c>
      <c r="E65" s="10">
        <f>VLOOKUP(B65,[1]合并表!$B$5:$O$500,10,FALSE)</f>
        <v>21109020018</v>
      </c>
      <c r="F65" s="10" t="s">
        <v>70</v>
      </c>
    </row>
    <row r="66" ht="30" customHeight="1" spans="1:6">
      <c r="A66" s="10">
        <v>65</v>
      </c>
      <c r="B66" s="10" t="s">
        <v>350</v>
      </c>
      <c r="C66" s="10" t="s">
        <v>36</v>
      </c>
      <c r="D66" s="10" t="s">
        <v>351</v>
      </c>
      <c r="E66" s="10">
        <f>VLOOKUP(B66,[1]合并表!$B$5:$O$500,10,FALSE)</f>
        <v>23106010304</v>
      </c>
      <c r="F66" s="10" t="s">
        <v>70</v>
      </c>
    </row>
    <row r="67" ht="30" customHeight="1" spans="1:6">
      <c r="A67" s="10">
        <v>66</v>
      </c>
      <c r="B67" s="10" t="s">
        <v>352</v>
      </c>
      <c r="C67" s="10" t="s">
        <v>36</v>
      </c>
      <c r="D67" s="10" t="s">
        <v>353</v>
      </c>
      <c r="E67" s="10">
        <f>VLOOKUP(B67,[1]合并表!$B$5:$O$500,10,FALSE)</f>
        <v>22106010011</v>
      </c>
      <c r="F67" s="10" t="s">
        <v>70</v>
      </c>
    </row>
    <row r="68" ht="30" customHeight="1" spans="1:6">
      <c r="A68" s="10">
        <v>67</v>
      </c>
      <c r="B68" s="10" t="s">
        <v>354</v>
      </c>
      <c r="C68" s="10" t="s">
        <v>16</v>
      </c>
      <c r="D68" s="10" t="s">
        <v>355</v>
      </c>
      <c r="E68" s="10">
        <f>VLOOKUP(B68,[1]合并表!$B$5:$O$500,10,FALSE)</f>
        <v>22107070208</v>
      </c>
      <c r="F68" s="10" t="s">
        <v>70</v>
      </c>
    </row>
    <row r="69" ht="30" customHeight="1" spans="1:6">
      <c r="A69" s="10">
        <v>68</v>
      </c>
      <c r="B69" s="10" t="s">
        <v>356</v>
      </c>
      <c r="C69" s="10" t="s">
        <v>48</v>
      </c>
      <c r="D69" s="10" t="s">
        <v>357</v>
      </c>
      <c r="E69" s="10">
        <f>VLOOKUP(B69,[1]合并表!$B$5:$O$500,10,FALSE)</f>
        <v>23108080029</v>
      </c>
      <c r="F69" s="10" t="s">
        <v>70</v>
      </c>
    </row>
    <row r="70" ht="30" customHeight="1" spans="1:6">
      <c r="A70" s="10">
        <v>69</v>
      </c>
      <c r="B70" s="10" t="s">
        <v>358</v>
      </c>
      <c r="C70" s="10" t="s">
        <v>48</v>
      </c>
      <c r="D70" s="10" t="s">
        <v>359</v>
      </c>
      <c r="E70" s="10">
        <v>22108080046</v>
      </c>
      <c r="F70" s="10" t="s">
        <v>70</v>
      </c>
    </row>
    <row r="71" ht="30" customHeight="1" spans="1:6">
      <c r="A71" s="10">
        <v>70</v>
      </c>
      <c r="B71" s="10" t="s">
        <v>360</v>
      </c>
      <c r="C71" s="10" t="s">
        <v>68</v>
      </c>
      <c r="D71" s="10" t="s">
        <v>361</v>
      </c>
      <c r="E71" s="10">
        <f>VLOOKUP(B71,[1]合并表!$B$5:$O$500,10,FALSE)</f>
        <v>18103030036</v>
      </c>
      <c r="F71" s="10" t="s">
        <v>70</v>
      </c>
    </row>
    <row r="72" ht="30" customHeight="1" spans="1:6">
      <c r="A72" s="10">
        <v>71</v>
      </c>
      <c r="B72" s="10" t="s">
        <v>362</v>
      </c>
      <c r="C72" s="10" t="s">
        <v>78</v>
      </c>
      <c r="D72" s="10" t="s">
        <v>363</v>
      </c>
      <c r="E72" s="10" t="str">
        <f>VLOOKUP(B72,[1]合并表!$B$5:$O$500,10,FALSE)</f>
        <v>21116030004</v>
      </c>
      <c r="F72" s="10" t="s">
        <v>70</v>
      </c>
    </row>
    <row r="73" ht="30" customHeight="1" spans="1:6">
      <c r="A73" s="10">
        <v>72</v>
      </c>
      <c r="B73" s="10" t="s">
        <v>364</v>
      </c>
      <c r="C73" s="10" t="s">
        <v>51</v>
      </c>
      <c r="D73" s="10" t="s">
        <v>365</v>
      </c>
      <c r="E73" s="10">
        <f>VLOOKUP(B73,[1]合并表!$B$5:$O$500,10,FALSE)</f>
        <v>21102010070</v>
      </c>
      <c r="F73" s="10" t="s">
        <v>70</v>
      </c>
    </row>
    <row r="74" ht="30" customHeight="1" spans="1:6">
      <c r="A74" s="10">
        <v>73</v>
      </c>
      <c r="B74" s="10" t="s">
        <v>366</v>
      </c>
      <c r="C74" s="10" t="s">
        <v>16</v>
      </c>
      <c r="D74" s="10" t="s">
        <v>367</v>
      </c>
      <c r="E74" s="10">
        <f>VLOOKUP(B74,[1]合并表!$B$5:$O$500,10,FALSE)</f>
        <v>22107070225</v>
      </c>
      <c r="F74" s="10" t="s">
        <v>70</v>
      </c>
    </row>
    <row r="75" ht="30" customHeight="1" spans="1:6">
      <c r="A75" s="10">
        <v>74</v>
      </c>
      <c r="B75" s="10" t="s">
        <v>368</v>
      </c>
      <c r="C75" s="10" t="s">
        <v>78</v>
      </c>
      <c r="D75" s="10" t="s">
        <v>369</v>
      </c>
      <c r="E75" s="10" t="str">
        <f>VLOOKUP(B75,[1]合并表!$B$5:$O$500,10,FALSE)</f>
        <v>21116030087</v>
      </c>
      <c r="F75" s="10" t="s">
        <v>70</v>
      </c>
    </row>
    <row r="76" ht="30" customHeight="1" spans="1:6">
      <c r="A76" s="10">
        <v>75</v>
      </c>
      <c r="B76" s="10" t="s">
        <v>370</v>
      </c>
      <c r="C76" s="10" t="s">
        <v>7</v>
      </c>
      <c r="D76" s="10" t="s">
        <v>371</v>
      </c>
      <c r="E76" s="10">
        <f>VLOOKUP(B76,[1]合并表!$B$5:$O$500,10,FALSE)</f>
        <v>23101010375</v>
      </c>
      <c r="F76" s="10" t="s">
        <v>70</v>
      </c>
    </row>
    <row r="77" ht="30" customHeight="1" spans="1:6">
      <c r="A77" s="10">
        <v>76</v>
      </c>
      <c r="B77" s="10" t="s">
        <v>372</v>
      </c>
      <c r="C77" s="10" t="s">
        <v>36</v>
      </c>
      <c r="D77" s="10" t="s">
        <v>373</v>
      </c>
      <c r="E77" s="10">
        <f>VLOOKUP(B77,[1]合并表!$B$5:$O$500,10,FALSE)</f>
        <v>23106010403</v>
      </c>
      <c r="F77" s="10" t="s">
        <v>70</v>
      </c>
    </row>
    <row r="78" ht="30" customHeight="1" spans="1:6">
      <c r="A78" s="10">
        <v>77</v>
      </c>
      <c r="B78" s="10" t="s">
        <v>374</v>
      </c>
      <c r="C78" s="10" t="s">
        <v>16</v>
      </c>
      <c r="D78" s="10" t="s">
        <v>375</v>
      </c>
      <c r="E78" s="10">
        <f>VLOOKUP(B78,[1]合并表!$B$5:$O$500,10,FALSE)</f>
        <v>22107070071</v>
      </c>
      <c r="F78" s="10" t="s">
        <v>70</v>
      </c>
    </row>
    <row r="79" ht="30" customHeight="1" spans="1:6">
      <c r="A79" s="10">
        <v>78</v>
      </c>
      <c r="B79" s="10" t="s">
        <v>376</v>
      </c>
      <c r="C79" s="10" t="s">
        <v>48</v>
      </c>
      <c r="D79" s="10" t="s">
        <v>377</v>
      </c>
      <c r="E79" s="10">
        <f>VLOOKUP(B79,[1]合并表!$B$5:$O$500,10,FALSE)</f>
        <v>23108010012</v>
      </c>
      <c r="F79" s="10" t="s">
        <v>70</v>
      </c>
    </row>
    <row r="80" ht="30" customHeight="1" spans="1:6">
      <c r="A80" s="10">
        <v>79</v>
      </c>
      <c r="B80" s="10" t="s">
        <v>378</v>
      </c>
      <c r="C80" s="10" t="s">
        <v>36</v>
      </c>
      <c r="D80" s="10" t="s">
        <v>379</v>
      </c>
      <c r="E80" s="10">
        <f>VLOOKUP(B80,[1]合并表!$B$5:$O$500,10,FALSE)</f>
        <v>22106010254</v>
      </c>
      <c r="F80" s="10" t="s">
        <v>70</v>
      </c>
    </row>
    <row r="81" ht="30" customHeight="1" spans="1:6">
      <c r="A81" s="10">
        <v>80</v>
      </c>
      <c r="B81" s="10" t="s">
        <v>380</v>
      </c>
      <c r="C81" s="10" t="s">
        <v>7</v>
      </c>
      <c r="D81" s="10" t="s">
        <v>381</v>
      </c>
      <c r="E81" s="10">
        <f>VLOOKUP(B81,[1]合并表!$B$5:$O$500,10,FALSE)</f>
        <v>23101010379</v>
      </c>
      <c r="F81" s="10" t="s">
        <v>70</v>
      </c>
    </row>
    <row r="82" ht="30" customHeight="1" spans="1:6">
      <c r="A82" s="10">
        <v>81</v>
      </c>
      <c r="B82" s="10" t="s">
        <v>382</v>
      </c>
      <c r="C82" s="10" t="s">
        <v>7</v>
      </c>
      <c r="D82" s="10" t="s">
        <v>383</v>
      </c>
      <c r="E82" s="10">
        <f>VLOOKUP(B82,[1]合并表!$B$5:$O$500,10,FALSE)</f>
        <v>22101010223</v>
      </c>
      <c r="F82" s="10" t="s">
        <v>70</v>
      </c>
    </row>
    <row r="83" ht="30" customHeight="1" spans="1:6">
      <c r="A83" s="10">
        <v>82</v>
      </c>
      <c r="B83" s="10" t="s">
        <v>384</v>
      </c>
      <c r="C83" s="10" t="s">
        <v>7</v>
      </c>
      <c r="D83" s="10" t="s">
        <v>385</v>
      </c>
      <c r="E83" s="10">
        <f>VLOOKUP(B83,[1]合并表!$B$5:$O$500,10,FALSE)</f>
        <v>22101010507</v>
      </c>
      <c r="F83" s="10" t="s">
        <v>70</v>
      </c>
    </row>
    <row r="84" ht="30" customHeight="1" spans="1:6">
      <c r="A84" s="10">
        <v>83</v>
      </c>
      <c r="B84" s="10" t="s">
        <v>386</v>
      </c>
      <c r="C84" s="10" t="s">
        <v>7</v>
      </c>
      <c r="D84" s="10" t="s">
        <v>387</v>
      </c>
      <c r="E84" s="10">
        <f>VLOOKUP(B84,[1]合并表!$B$5:$O$500,10,FALSE)</f>
        <v>21101010051</v>
      </c>
      <c r="F84" s="10" t="s">
        <v>70</v>
      </c>
    </row>
    <row r="85" ht="30" customHeight="1" spans="1:6">
      <c r="A85" s="10">
        <v>84</v>
      </c>
      <c r="B85" s="10" t="s">
        <v>388</v>
      </c>
      <c r="C85" s="10" t="s">
        <v>7</v>
      </c>
      <c r="D85" s="10" t="s">
        <v>389</v>
      </c>
      <c r="E85" s="10">
        <f>VLOOKUP(B85,[1]合并表!$B$5:$O$500,10,FALSE)</f>
        <v>21101010420</v>
      </c>
      <c r="F85" s="10" t="s">
        <v>70</v>
      </c>
    </row>
    <row r="86" ht="30" customHeight="1" spans="1:6">
      <c r="A86" s="10">
        <v>85</v>
      </c>
      <c r="B86" s="10" t="s">
        <v>390</v>
      </c>
      <c r="C86" s="10" t="s">
        <v>19</v>
      </c>
      <c r="D86" s="10" t="s">
        <v>391</v>
      </c>
      <c r="E86" s="10">
        <f>VLOOKUP(B86,[1]合并表!$B$5:$O$500,10,FALSE)</f>
        <v>22109010207</v>
      </c>
      <c r="F86" s="10" t="s">
        <v>70</v>
      </c>
    </row>
    <row r="87" ht="30" customHeight="1" spans="1:6">
      <c r="A87" s="10">
        <v>86</v>
      </c>
      <c r="B87" s="10" t="s">
        <v>392</v>
      </c>
      <c r="C87" s="10" t="s">
        <v>26</v>
      </c>
      <c r="D87" s="10" t="s">
        <v>393</v>
      </c>
      <c r="E87" s="10">
        <f>VLOOKUP(B87,[1]合并表!$B$5:$O$500,10,FALSE)</f>
        <v>22104010079</v>
      </c>
      <c r="F87" s="10" t="s">
        <v>70</v>
      </c>
    </row>
    <row r="88" ht="30" customHeight="1" spans="1:6">
      <c r="A88" s="10">
        <v>87</v>
      </c>
      <c r="B88" s="10" t="s">
        <v>394</v>
      </c>
      <c r="C88" s="10" t="s">
        <v>36</v>
      </c>
      <c r="D88" s="10" t="s">
        <v>395</v>
      </c>
      <c r="E88" s="10">
        <f>VLOOKUP(B88,[1]合并表!$B$5:$O$500,10,FALSE)</f>
        <v>23106010291</v>
      </c>
      <c r="F88" s="10" t="s">
        <v>70</v>
      </c>
    </row>
    <row r="89" ht="30" customHeight="1" spans="1:6">
      <c r="A89" s="10">
        <v>88</v>
      </c>
      <c r="B89" s="10" t="s">
        <v>396</v>
      </c>
      <c r="C89" s="10" t="s">
        <v>16</v>
      </c>
      <c r="D89" s="10" t="s">
        <v>397</v>
      </c>
      <c r="E89" s="10">
        <f>VLOOKUP(B89,[1]合并表!$B$5:$O$500,10,FALSE)</f>
        <v>23107070226</v>
      </c>
      <c r="F89" s="10" t="s">
        <v>70</v>
      </c>
    </row>
    <row r="90" ht="30" customHeight="1" spans="1:6">
      <c r="A90" s="10">
        <v>89</v>
      </c>
      <c r="B90" s="10" t="s">
        <v>398</v>
      </c>
      <c r="C90" s="10" t="s">
        <v>48</v>
      </c>
      <c r="D90" s="10" t="s">
        <v>399</v>
      </c>
      <c r="E90" s="10">
        <f>VLOOKUP(B90,[1]合并表!$B$5:$O$500,10,FALSE)</f>
        <v>23108130015</v>
      </c>
      <c r="F90" s="10" t="s">
        <v>70</v>
      </c>
    </row>
    <row r="91" ht="30" customHeight="1" spans="1:6">
      <c r="A91" s="10">
        <v>90</v>
      </c>
      <c r="B91" s="10" t="s">
        <v>400</v>
      </c>
      <c r="C91" s="10" t="s">
        <v>68</v>
      </c>
      <c r="D91" s="10" t="s">
        <v>401</v>
      </c>
      <c r="E91" s="10">
        <f>VLOOKUP(B91,[1]合并表!$B$5:$O$500,10,FALSE)</f>
        <v>21105010054</v>
      </c>
      <c r="F91" s="10" t="s">
        <v>70</v>
      </c>
    </row>
    <row r="92" ht="30" customHeight="1" spans="1:6">
      <c r="A92" s="10">
        <v>91</v>
      </c>
      <c r="B92" s="10" t="s">
        <v>402</v>
      </c>
      <c r="C92" s="10" t="s">
        <v>78</v>
      </c>
      <c r="D92" s="10" t="s">
        <v>403</v>
      </c>
      <c r="E92" s="10" t="str">
        <f>VLOOKUP(B92,[1]合并表!$B$5:$O$500,10,FALSE)</f>
        <v>22116020085</v>
      </c>
      <c r="F92" s="10" t="s">
        <v>70</v>
      </c>
    </row>
    <row r="93" ht="30" customHeight="1" spans="1:6">
      <c r="A93" s="10">
        <v>92</v>
      </c>
      <c r="B93" s="10" t="s">
        <v>404</v>
      </c>
      <c r="C93" s="10" t="s">
        <v>51</v>
      </c>
      <c r="D93" s="10" t="s">
        <v>405</v>
      </c>
      <c r="E93" s="10">
        <f>VLOOKUP(B93,[1]合并表!$B$5:$O$500,10,FALSE)</f>
        <v>22102010109</v>
      </c>
      <c r="F93" s="10" t="s">
        <v>70</v>
      </c>
    </row>
    <row r="94" ht="30" customHeight="1" spans="1:6">
      <c r="A94" s="10">
        <v>93</v>
      </c>
      <c r="B94" s="10" t="s">
        <v>406</v>
      </c>
      <c r="C94" s="10" t="s">
        <v>7</v>
      </c>
      <c r="D94" s="10" t="s">
        <v>407</v>
      </c>
      <c r="E94" s="10">
        <f>VLOOKUP(B94,[1]合并表!$B$5:$O$500,10,FALSE)</f>
        <v>23101010083</v>
      </c>
      <c r="F94" s="10" t="s">
        <v>70</v>
      </c>
    </row>
    <row r="95" ht="30" customHeight="1" spans="1:6">
      <c r="A95" s="10">
        <v>94</v>
      </c>
      <c r="B95" s="10" t="s">
        <v>408</v>
      </c>
      <c r="C95" s="10" t="s">
        <v>36</v>
      </c>
      <c r="D95" s="10" t="s">
        <v>409</v>
      </c>
      <c r="E95" s="10">
        <f>VLOOKUP(B95,[1]合并表!$B$5:$O$500,10,FALSE)</f>
        <v>22106010084</v>
      </c>
      <c r="F95" s="10" t="s">
        <v>70</v>
      </c>
    </row>
    <row r="96" ht="30" customHeight="1" spans="1:6">
      <c r="A96" s="10">
        <v>95</v>
      </c>
      <c r="B96" s="10" t="s">
        <v>408</v>
      </c>
      <c r="C96" s="10" t="s">
        <v>36</v>
      </c>
      <c r="D96" s="10" t="s">
        <v>410</v>
      </c>
      <c r="E96" s="10">
        <f>VLOOKUP(B96,[1]合并表!$B$5:$O$500,10,FALSE)</f>
        <v>22106010084</v>
      </c>
      <c r="F96" s="10" t="s">
        <v>70</v>
      </c>
    </row>
    <row r="97" ht="30" customHeight="1" spans="1:6">
      <c r="A97" s="10">
        <v>96</v>
      </c>
      <c r="B97" s="10" t="s">
        <v>411</v>
      </c>
      <c r="C97" s="10" t="s">
        <v>19</v>
      </c>
      <c r="D97" s="10" t="s">
        <v>412</v>
      </c>
      <c r="E97" s="10">
        <f>VLOOKUP(B97,[1]合并表!$B$5:$O$500,10,FALSE)</f>
        <v>22109010066</v>
      </c>
      <c r="F97" s="10" t="s">
        <v>70</v>
      </c>
    </row>
    <row r="98" ht="30" customHeight="1" spans="1:6">
      <c r="A98" s="10">
        <v>97</v>
      </c>
      <c r="B98" s="10" t="s">
        <v>413</v>
      </c>
      <c r="C98" s="10" t="s">
        <v>16</v>
      </c>
      <c r="D98" s="10" t="s">
        <v>414</v>
      </c>
      <c r="E98" s="10">
        <f>VLOOKUP(B98,[1]合并表!$B$5:$O$500,10,FALSE)</f>
        <v>20107110109</v>
      </c>
      <c r="F98" s="10" t="s">
        <v>70</v>
      </c>
    </row>
    <row r="99" ht="30" customHeight="1" spans="1:6">
      <c r="A99" s="10">
        <v>98</v>
      </c>
      <c r="B99" s="10" t="s">
        <v>415</v>
      </c>
      <c r="C99" s="10" t="s">
        <v>16</v>
      </c>
      <c r="D99" s="10" t="s">
        <v>416</v>
      </c>
      <c r="E99" s="10">
        <f>VLOOKUP(B99,[1]合并表!$B$5:$O$500,10,FALSE)</f>
        <v>23107100041</v>
      </c>
      <c r="F99" s="10" t="s">
        <v>70</v>
      </c>
    </row>
    <row r="100" ht="30" customHeight="1" spans="1:6">
      <c r="A100" s="10">
        <v>99</v>
      </c>
      <c r="B100" s="10" t="s">
        <v>417</v>
      </c>
      <c r="C100" s="10" t="s">
        <v>7</v>
      </c>
      <c r="D100" s="10" t="s">
        <v>418</v>
      </c>
      <c r="E100" s="10">
        <f>VLOOKUP(B100,[1]合并表!$B$5:$O$500,10,FALSE)</f>
        <v>22101010033</v>
      </c>
      <c r="F100" s="10" t="s">
        <v>70</v>
      </c>
    </row>
    <row r="101" ht="30" customHeight="1" spans="1:6">
      <c r="A101" s="10">
        <v>100</v>
      </c>
      <c r="B101" s="10" t="s">
        <v>419</v>
      </c>
      <c r="C101" s="10" t="s">
        <v>7</v>
      </c>
      <c r="D101" s="10" t="s">
        <v>420</v>
      </c>
      <c r="E101" s="10">
        <f>VLOOKUP(B101,[1]合并表!$B$5:$O$500,10,FALSE)</f>
        <v>22101040003</v>
      </c>
      <c r="F101" s="10" t="s">
        <v>70</v>
      </c>
    </row>
    <row r="102" ht="30" customHeight="1" spans="1:6">
      <c r="A102" s="10">
        <v>101</v>
      </c>
      <c r="B102" s="10" t="s">
        <v>421</v>
      </c>
      <c r="C102" s="10" t="s">
        <v>7</v>
      </c>
      <c r="D102" s="10" t="s">
        <v>422</v>
      </c>
      <c r="E102" s="10">
        <f>VLOOKUP(B102,[1]合并表!$B$5:$O$500,10,FALSE)</f>
        <v>21109010188</v>
      </c>
      <c r="F102" s="10" t="s">
        <v>70</v>
      </c>
    </row>
    <row r="103" ht="30" customHeight="1" spans="1:6">
      <c r="A103" s="10">
        <v>102</v>
      </c>
      <c r="B103" s="10" t="s">
        <v>423</v>
      </c>
      <c r="C103" s="10" t="s">
        <v>7</v>
      </c>
      <c r="D103" s="10" t="s">
        <v>424</v>
      </c>
      <c r="E103" s="10">
        <f>VLOOKUP(B103,[1]合并表!$B$5:$O$500,10,FALSE)</f>
        <v>18109010140</v>
      </c>
      <c r="F103" s="10" t="s">
        <v>70</v>
      </c>
    </row>
    <row r="104" ht="30" customHeight="1" spans="1:6">
      <c r="A104" s="10">
        <v>103</v>
      </c>
      <c r="B104" s="10" t="s">
        <v>425</v>
      </c>
      <c r="C104" s="10" t="s">
        <v>36</v>
      </c>
      <c r="D104" s="10" t="s">
        <v>426</v>
      </c>
      <c r="E104" s="10">
        <f>VLOOKUP(B104,[1]合并表!$B$5:$O$500,10,FALSE)</f>
        <v>23106010186</v>
      </c>
      <c r="F104" s="10" t="s">
        <v>70</v>
      </c>
    </row>
    <row r="105" ht="30" customHeight="1" spans="1:6">
      <c r="A105" s="10">
        <v>104</v>
      </c>
      <c r="B105" s="10" t="s">
        <v>427</v>
      </c>
      <c r="C105" s="10" t="s">
        <v>36</v>
      </c>
      <c r="D105" s="10" t="s">
        <v>428</v>
      </c>
      <c r="E105" s="10">
        <f>VLOOKUP(B105,[1]合并表!$B$5:$O$500,10,FALSE)</f>
        <v>22106010017</v>
      </c>
      <c r="F105" s="10" t="s">
        <v>70</v>
      </c>
    </row>
    <row r="106" ht="30" customHeight="1" spans="1:6">
      <c r="A106" s="10">
        <v>105</v>
      </c>
      <c r="B106" s="10" t="s">
        <v>429</v>
      </c>
      <c r="C106" s="10" t="s">
        <v>36</v>
      </c>
      <c r="D106" s="10" t="s">
        <v>430</v>
      </c>
      <c r="E106" s="10">
        <f>VLOOKUP(B106,[1]合并表!$B$5:$O$500,10,FALSE)</f>
        <v>22106010449</v>
      </c>
      <c r="F106" s="10" t="s">
        <v>70</v>
      </c>
    </row>
    <row r="107" ht="30" customHeight="1" spans="1:6">
      <c r="A107" s="10">
        <v>106</v>
      </c>
      <c r="B107" s="10" t="s">
        <v>106</v>
      </c>
      <c r="C107" s="10" t="s">
        <v>16</v>
      </c>
      <c r="D107" s="10" t="s">
        <v>431</v>
      </c>
      <c r="E107" s="10">
        <f>VLOOKUP(B107,[1]合并表!$B$5:$O$500,10,FALSE)</f>
        <v>21107070115</v>
      </c>
      <c r="F107" s="10" t="s">
        <v>70</v>
      </c>
    </row>
    <row r="108" ht="30" customHeight="1" spans="1:6">
      <c r="A108" s="10">
        <v>107</v>
      </c>
      <c r="B108" s="10" t="s">
        <v>432</v>
      </c>
      <c r="C108" s="10" t="s">
        <v>16</v>
      </c>
      <c r="D108" s="10" t="s">
        <v>433</v>
      </c>
      <c r="E108" s="10">
        <f>VLOOKUP(B108,[1]合并表!$B$5:$O$500,10,FALSE)</f>
        <v>21107110002</v>
      </c>
      <c r="F108" s="10" t="s">
        <v>70</v>
      </c>
    </row>
    <row r="109" ht="30" customHeight="1" spans="1:6">
      <c r="A109" s="10">
        <v>108</v>
      </c>
      <c r="B109" s="10" t="s">
        <v>434</v>
      </c>
      <c r="C109" s="10" t="s">
        <v>16</v>
      </c>
      <c r="D109" s="10" t="s">
        <v>435</v>
      </c>
      <c r="E109" s="10">
        <f>VLOOKUP(B109,[1]合并表!$B$5:$O$500,10,FALSE)</f>
        <v>21107070272</v>
      </c>
      <c r="F109" s="10" t="s">
        <v>70</v>
      </c>
    </row>
    <row r="110" ht="30" customHeight="1" spans="1:6">
      <c r="A110" s="10">
        <v>109</v>
      </c>
      <c r="B110" s="10" t="s">
        <v>436</v>
      </c>
      <c r="C110" s="10" t="s">
        <v>16</v>
      </c>
      <c r="D110" s="10" t="s">
        <v>437</v>
      </c>
      <c r="E110" s="10">
        <f>VLOOKUP(B110,[1]合并表!$B$5:$O$500,10,FALSE)</f>
        <v>23107070056</v>
      </c>
      <c r="F110" s="10" t="s">
        <v>70</v>
      </c>
    </row>
    <row r="111" ht="30" customHeight="1" spans="1:6">
      <c r="A111" s="10">
        <v>110</v>
      </c>
      <c r="B111" s="10" t="s">
        <v>438</v>
      </c>
      <c r="C111" s="10" t="s">
        <v>16</v>
      </c>
      <c r="D111" s="10" t="s">
        <v>439</v>
      </c>
      <c r="E111" s="10">
        <f>VLOOKUP(B111,[1]合并表!$B$5:$O$500,10,FALSE)</f>
        <v>22107070224</v>
      </c>
      <c r="F111" s="10" t="s">
        <v>70</v>
      </c>
    </row>
    <row r="112" ht="30" customHeight="1" spans="1:6">
      <c r="A112" s="10">
        <v>111</v>
      </c>
      <c r="B112" s="10" t="s">
        <v>440</v>
      </c>
      <c r="C112" s="10" t="s">
        <v>16</v>
      </c>
      <c r="D112" s="10" t="s">
        <v>441</v>
      </c>
      <c r="E112" s="10">
        <f>VLOOKUP(B112,[1]合并表!$B$5:$O$500,10,FALSE)</f>
        <v>22107080043</v>
      </c>
      <c r="F112" s="10" t="s">
        <v>70</v>
      </c>
    </row>
    <row r="113" ht="30" customHeight="1" spans="1:6">
      <c r="A113" s="10">
        <v>112</v>
      </c>
      <c r="B113" s="10" t="s">
        <v>442</v>
      </c>
      <c r="C113" s="10" t="s">
        <v>48</v>
      </c>
      <c r="D113" s="10" t="s">
        <v>443</v>
      </c>
      <c r="E113" s="10">
        <f>VLOOKUP(B113,[1]合并表!$B$5:$O$500,10,FALSE)</f>
        <v>23108070029</v>
      </c>
      <c r="F113" s="10" t="s">
        <v>70</v>
      </c>
    </row>
    <row r="114" ht="30" customHeight="1" spans="1:6">
      <c r="A114" s="10">
        <v>113</v>
      </c>
      <c r="B114" s="10" t="s">
        <v>444</v>
      </c>
      <c r="C114" s="10" t="s">
        <v>48</v>
      </c>
      <c r="D114" s="10" t="s">
        <v>445</v>
      </c>
      <c r="E114" s="10">
        <f>VLOOKUP(B114,[1]合并表!$B$5:$O$500,10,FALSE)</f>
        <v>23108080038</v>
      </c>
      <c r="F114" s="10" t="s">
        <v>70</v>
      </c>
    </row>
    <row r="115" ht="30" customHeight="1" spans="1:6">
      <c r="A115" s="10">
        <v>114</v>
      </c>
      <c r="B115" s="10" t="s">
        <v>446</v>
      </c>
      <c r="C115" s="10" t="s">
        <v>68</v>
      </c>
      <c r="D115" s="10" t="s">
        <v>447</v>
      </c>
      <c r="E115" s="10">
        <f>VLOOKUP(B115,[1]合并表!$B$5:$O$500,10,FALSE)</f>
        <v>21105010120</v>
      </c>
      <c r="F115" s="10" t="s">
        <v>70</v>
      </c>
    </row>
    <row r="116" ht="30" customHeight="1" spans="1:6">
      <c r="A116" s="10">
        <v>115</v>
      </c>
      <c r="B116" s="10" t="s">
        <v>358</v>
      </c>
      <c r="C116" s="10" t="s">
        <v>29</v>
      </c>
      <c r="D116" s="10" t="s">
        <v>448</v>
      </c>
      <c r="E116" s="10">
        <f>VLOOKUP(B116,[1]合并表!$B$5:$O$500,10,FALSE)</f>
        <v>23117010072</v>
      </c>
      <c r="F116" s="10" t="s">
        <v>70</v>
      </c>
    </row>
    <row r="117" ht="30" customHeight="1" spans="1:6">
      <c r="A117" s="10">
        <v>116</v>
      </c>
      <c r="B117" s="10" t="s">
        <v>449</v>
      </c>
      <c r="C117" s="10" t="s">
        <v>78</v>
      </c>
      <c r="D117" s="10" t="s">
        <v>450</v>
      </c>
      <c r="E117" s="10" t="str">
        <f>VLOOKUP(B117,[1]合并表!$B$5:$O$500,10,FALSE)</f>
        <v>21116030065</v>
      </c>
      <c r="F117" s="10" t="s">
        <v>70</v>
      </c>
    </row>
    <row r="118" ht="30" customHeight="1" spans="1:6">
      <c r="A118" s="10">
        <v>117</v>
      </c>
      <c r="B118" s="10" t="s">
        <v>451</v>
      </c>
      <c r="C118" s="10" t="s">
        <v>78</v>
      </c>
      <c r="D118" s="10" t="s">
        <v>452</v>
      </c>
      <c r="E118" s="10">
        <f>VLOOKUP(B118,[1]合并表!$B$5:$O$500,10,FALSE)</f>
        <v>23116030167</v>
      </c>
      <c r="F118" s="10" t="s">
        <v>70</v>
      </c>
    </row>
    <row r="119" ht="30" customHeight="1" spans="1:6">
      <c r="A119" s="10">
        <v>118</v>
      </c>
      <c r="B119" s="10" t="s">
        <v>453</v>
      </c>
      <c r="C119" s="10" t="s">
        <v>51</v>
      </c>
      <c r="D119" s="10" t="s">
        <v>454</v>
      </c>
      <c r="E119" s="10">
        <f>VLOOKUP(B119,[1]合并表!$B$5:$O$500,10,FALSE)</f>
        <v>21102010028</v>
      </c>
      <c r="F119" s="10" t="s">
        <v>70</v>
      </c>
    </row>
    <row r="120" ht="30" customHeight="1" spans="1:6">
      <c r="A120" s="10">
        <v>119</v>
      </c>
      <c r="B120" s="10" t="s">
        <v>455</v>
      </c>
      <c r="C120" s="10" t="s">
        <v>51</v>
      </c>
      <c r="D120" s="10" t="s">
        <v>456</v>
      </c>
      <c r="E120" s="10">
        <f>VLOOKUP(B120,[1]合并表!$B$5:$O$500,10,FALSE)</f>
        <v>21102010205</v>
      </c>
      <c r="F120" s="10" t="s">
        <v>70</v>
      </c>
    </row>
    <row r="121" ht="30" customHeight="1" spans="1:6">
      <c r="A121" s="10">
        <v>120</v>
      </c>
      <c r="B121" s="10" t="s">
        <v>457</v>
      </c>
      <c r="C121" s="10" t="s">
        <v>7</v>
      </c>
      <c r="D121" s="10" t="s">
        <v>458</v>
      </c>
      <c r="E121" s="10">
        <f>VLOOKUP(B121,[1]合并表!$B$5:$O$500,10,FALSE)</f>
        <v>20101010095</v>
      </c>
      <c r="F121" s="10" t="s">
        <v>70</v>
      </c>
    </row>
    <row r="122" ht="30" customHeight="1" spans="1:6">
      <c r="A122" s="10">
        <v>121</v>
      </c>
      <c r="B122" s="10" t="s">
        <v>459</v>
      </c>
      <c r="C122" s="10" t="s">
        <v>78</v>
      </c>
      <c r="D122" s="10" t="s">
        <v>460</v>
      </c>
      <c r="E122" s="10" t="str">
        <f>VLOOKUP(B122,[1]合并表!$B$5:$O$500,10,FALSE)</f>
        <v>21116030013</v>
      </c>
      <c r="F122" s="10" t="s">
        <v>70</v>
      </c>
    </row>
    <row r="123" ht="30" customHeight="1" spans="1:6">
      <c r="A123" s="10">
        <v>122</v>
      </c>
      <c r="B123" s="10" t="s">
        <v>461</v>
      </c>
      <c r="C123" s="10" t="s">
        <v>7</v>
      </c>
      <c r="D123" s="10" t="s">
        <v>462</v>
      </c>
      <c r="E123" s="10">
        <f>VLOOKUP(B123,[1]合并表!$B$5:$O$500,10,FALSE)</f>
        <v>23101010372</v>
      </c>
      <c r="F123" s="10" t="s">
        <v>70</v>
      </c>
    </row>
    <row r="124" ht="30" customHeight="1" spans="1:6">
      <c r="A124" s="10">
        <v>123</v>
      </c>
      <c r="B124" s="10" t="s">
        <v>463</v>
      </c>
      <c r="C124" s="10" t="s">
        <v>36</v>
      </c>
      <c r="D124" s="10" t="s">
        <v>464</v>
      </c>
      <c r="E124" s="10">
        <v>23116020064</v>
      </c>
      <c r="F124" s="10" t="s">
        <v>70</v>
      </c>
    </row>
    <row r="125" ht="30" customHeight="1" spans="1:6">
      <c r="A125" s="10">
        <v>124</v>
      </c>
      <c r="B125" s="10" t="s">
        <v>465</v>
      </c>
      <c r="C125" s="10" t="s">
        <v>51</v>
      </c>
      <c r="D125" s="10" t="s">
        <v>466</v>
      </c>
      <c r="E125" s="10">
        <f>VLOOKUP(B125,[1]合并表!$B$5:$O$500,10,FALSE)</f>
        <v>23102010027</v>
      </c>
      <c r="F125" s="10" t="s">
        <v>70</v>
      </c>
    </row>
    <row r="126" ht="30" customHeight="1" spans="1:6">
      <c r="A126" s="10">
        <v>125</v>
      </c>
      <c r="B126" s="10" t="s">
        <v>467</v>
      </c>
      <c r="C126" s="10" t="s">
        <v>7</v>
      </c>
      <c r="D126" s="10" t="s">
        <v>468</v>
      </c>
      <c r="E126" s="10">
        <f>VLOOKUP(B126,[1]合并表!$B$5:$O$500,10,FALSE)</f>
        <v>23101010004</v>
      </c>
      <c r="F126" s="10" t="s">
        <v>70</v>
      </c>
    </row>
    <row r="127" ht="30" customHeight="1" spans="1:6">
      <c r="A127" s="10">
        <v>126</v>
      </c>
      <c r="B127" s="10" t="s">
        <v>469</v>
      </c>
      <c r="C127" s="10" t="s">
        <v>7</v>
      </c>
      <c r="D127" s="10" t="s">
        <v>470</v>
      </c>
      <c r="E127" s="10">
        <f>VLOOKUP(B127,[1]合并表!$B$5:$O$500,10,FALSE)</f>
        <v>23101010076</v>
      </c>
      <c r="F127" s="10" t="s">
        <v>70</v>
      </c>
    </row>
    <row r="128" ht="30" customHeight="1" spans="1:6">
      <c r="A128" s="10">
        <v>127</v>
      </c>
      <c r="B128" s="10" t="s">
        <v>471</v>
      </c>
      <c r="C128" s="10" t="s">
        <v>7</v>
      </c>
      <c r="D128" s="10" t="s">
        <v>472</v>
      </c>
      <c r="E128" s="10">
        <f>VLOOKUP(B128,[1]合并表!$B$5:$O$500,10,FALSE)</f>
        <v>23101010295</v>
      </c>
      <c r="F128" s="10" t="s">
        <v>70</v>
      </c>
    </row>
    <row r="129" ht="30" customHeight="1" spans="1:6">
      <c r="A129" s="10">
        <v>128</v>
      </c>
      <c r="B129" s="10" t="s">
        <v>473</v>
      </c>
      <c r="C129" s="10" t="s">
        <v>7</v>
      </c>
      <c r="D129" s="10" t="s">
        <v>474</v>
      </c>
      <c r="E129" s="10">
        <f>VLOOKUP(B129,[1]合并表!$B$5:$O$500,10,FALSE)</f>
        <v>23101010472</v>
      </c>
      <c r="F129" s="10" t="s">
        <v>70</v>
      </c>
    </row>
    <row r="130" ht="30" customHeight="1" spans="1:6">
      <c r="A130" s="10">
        <v>129</v>
      </c>
      <c r="B130" s="10" t="s">
        <v>475</v>
      </c>
      <c r="C130" s="10" t="s">
        <v>7</v>
      </c>
      <c r="D130" s="10" t="s">
        <v>476</v>
      </c>
      <c r="E130" s="10">
        <f>VLOOKUP(B130,[1]合并表!$B$5:$O$500,10,FALSE)</f>
        <v>23101010503</v>
      </c>
      <c r="F130" s="10" t="s">
        <v>70</v>
      </c>
    </row>
    <row r="131" ht="30" customHeight="1" spans="1:6">
      <c r="A131" s="10">
        <v>130</v>
      </c>
      <c r="B131" s="10" t="s">
        <v>477</v>
      </c>
      <c r="C131" s="10" t="s">
        <v>7</v>
      </c>
      <c r="D131" s="10" t="s">
        <v>478</v>
      </c>
      <c r="E131" s="10">
        <f>VLOOKUP(B131,[1]合并表!$B$5:$O$500,10,FALSE)</f>
        <v>22101010032</v>
      </c>
      <c r="F131" s="10" t="s">
        <v>70</v>
      </c>
    </row>
    <row r="132" ht="30" customHeight="1" spans="1:6">
      <c r="A132" s="10">
        <v>131</v>
      </c>
      <c r="B132" s="10" t="s">
        <v>479</v>
      </c>
      <c r="C132" s="10" t="s">
        <v>7</v>
      </c>
      <c r="D132" s="10" t="s">
        <v>480</v>
      </c>
      <c r="E132" s="10">
        <f>VLOOKUP(B132,[1]合并表!$B$5:$O$500,10,FALSE)</f>
        <v>22101010037</v>
      </c>
      <c r="F132" s="10" t="s">
        <v>70</v>
      </c>
    </row>
    <row r="133" ht="30" customHeight="1" spans="1:6">
      <c r="A133" s="10">
        <v>132</v>
      </c>
      <c r="B133" s="10" t="s">
        <v>481</v>
      </c>
      <c r="C133" s="10" t="s">
        <v>7</v>
      </c>
      <c r="D133" s="10" t="s">
        <v>482</v>
      </c>
      <c r="E133" s="10">
        <f>VLOOKUP(B133,[1]合并表!$B$5:$O$500,10,FALSE)</f>
        <v>22101010074</v>
      </c>
      <c r="F133" s="10" t="s">
        <v>70</v>
      </c>
    </row>
    <row r="134" ht="30" customHeight="1" spans="1:6">
      <c r="A134" s="10">
        <v>133</v>
      </c>
      <c r="B134" s="10" t="s">
        <v>483</v>
      </c>
      <c r="C134" s="10" t="s">
        <v>7</v>
      </c>
      <c r="D134" s="10" t="s">
        <v>484</v>
      </c>
      <c r="E134" s="10">
        <f>VLOOKUP(B134,[1]合并表!$B$5:$O$500,10,FALSE)</f>
        <v>22101010161</v>
      </c>
      <c r="F134" s="10" t="s">
        <v>70</v>
      </c>
    </row>
    <row r="135" ht="30" customHeight="1" spans="1:6">
      <c r="A135" s="10">
        <v>134</v>
      </c>
      <c r="B135" s="10" t="s">
        <v>485</v>
      </c>
      <c r="C135" s="10" t="s">
        <v>7</v>
      </c>
      <c r="D135" s="10" t="s">
        <v>486</v>
      </c>
      <c r="E135" s="10">
        <f>VLOOKUP(B135,[1]合并表!$B$5:$O$500,10,FALSE)</f>
        <v>22101010248</v>
      </c>
      <c r="F135" s="10" t="s">
        <v>70</v>
      </c>
    </row>
    <row r="136" ht="30" customHeight="1" spans="1:6">
      <c r="A136" s="10">
        <v>135</v>
      </c>
      <c r="B136" s="10" t="s">
        <v>487</v>
      </c>
      <c r="C136" s="10" t="s">
        <v>7</v>
      </c>
      <c r="D136" s="10" t="s">
        <v>488</v>
      </c>
      <c r="E136" s="10">
        <f>VLOOKUP(B136,[1]合并表!$B$5:$O$500,10,FALSE)</f>
        <v>21109010121</v>
      </c>
      <c r="F136" s="10" t="s">
        <v>70</v>
      </c>
    </row>
    <row r="137" ht="30" customHeight="1" spans="1:6">
      <c r="A137" s="10">
        <v>136</v>
      </c>
      <c r="B137" s="10" t="s">
        <v>489</v>
      </c>
      <c r="C137" s="10" t="s">
        <v>7</v>
      </c>
      <c r="D137" s="10" t="s">
        <v>490</v>
      </c>
      <c r="E137" s="10">
        <f>VLOOKUP(B137,[1]合并表!$B$5:$O$500,10,FALSE)</f>
        <v>21101010416</v>
      </c>
      <c r="F137" s="10" t="s">
        <v>70</v>
      </c>
    </row>
    <row r="138" ht="30" customHeight="1" spans="1:6">
      <c r="A138" s="10">
        <v>137</v>
      </c>
      <c r="B138" s="10" t="s">
        <v>491</v>
      </c>
      <c r="C138" s="10" t="s">
        <v>19</v>
      </c>
      <c r="D138" s="10" t="s">
        <v>492</v>
      </c>
      <c r="E138" s="10">
        <f>VLOOKUP(B138,[1]合并表!$B$5:$O$500,10,FALSE)</f>
        <v>22109010019</v>
      </c>
      <c r="F138" s="10" t="s">
        <v>70</v>
      </c>
    </row>
    <row r="139" ht="30" customHeight="1" spans="1:6">
      <c r="A139" s="10">
        <v>138</v>
      </c>
      <c r="B139" s="10" t="s">
        <v>493</v>
      </c>
      <c r="C139" s="10" t="s">
        <v>19</v>
      </c>
      <c r="D139" s="10" t="s">
        <v>494</v>
      </c>
      <c r="E139" s="10">
        <f>VLOOKUP(B139,[1]合并表!$B$5:$O$500,10,FALSE)</f>
        <v>23109010151</v>
      </c>
      <c r="F139" s="10" t="s">
        <v>70</v>
      </c>
    </row>
    <row r="140" ht="30" customHeight="1" spans="1:6">
      <c r="A140" s="10">
        <v>139</v>
      </c>
      <c r="B140" s="10" t="s">
        <v>495</v>
      </c>
      <c r="C140" s="10" t="s">
        <v>26</v>
      </c>
      <c r="D140" s="10" t="s">
        <v>496</v>
      </c>
      <c r="E140" s="10">
        <f>VLOOKUP(B140,[1]合并表!$B$5:$O$500,10,FALSE)</f>
        <v>22104010013</v>
      </c>
      <c r="F140" s="10" t="s">
        <v>70</v>
      </c>
    </row>
    <row r="141" ht="30" customHeight="1" spans="1:6">
      <c r="A141" s="10">
        <v>140</v>
      </c>
      <c r="B141" s="10" t="s">
        <v>497</v>
      </c>
      <c r="C141" s="10" t="s">
        <v>26</v>
      </c>
      <c r="D141" s="10" t="s">
        <v>498</v>
      </c>
      <c r="E141" s="10">
        <f>VLOOKUP(B141,[1]合并表!$B$5:$O$500,10,FALSE)</f>
        <v>23104010057</v>
      </c>
      <c r="F141" s="10" t="s">
        <v>70</v>
      </c>
    </row>
    <row r="142" ht="30" customHeight="1" spans="1:6">
      <c r="A142" s="10">
        <v>141</v>
      </c>
      <c r="B142" s="10" t="s">
        <v>499</v>
      </c>
      <c r="C142" s="10" t="s">
        <v>36</v>
      </c>
      <c r="D142" s="10" t="s">
        <v>500</v>
      </c>
      <c r="E142" s="10">
        <f>VLOOKUP(B142,[1]合并表!$B$5:$O$500,10,FALSE)</f>
        <v>22106010407</v>
      </c>
      <c r="F142" s="10" t="s">
        <v>70</v>
      </c>
    </row>
    <row r="143" ht="30" customHeight="1" spans="1:6">
      <c r="A143" s="10">
        <v>142</v>
      </c>
      <c r="B143" s="10" t="s">
        <v>501</v>
      </c>
      <c r="C143" s="10" t="s">
        <v>36</v>
      </c>
      <c r="D143" s="10" t="s">
        <v>502</v>
      </c>
      <c r="E143" s="10">
        <f>VLOOKUP(B143,[1]合并表!$B$5:$O$500,10,FALSE)</f>
        <v>23106010293</v>
      </c>
      <c r="F143" s="10" t="s">
        <v>70</v>
      </c>
    </row>
    <row r="144" ht="30" customHeight="1" spans="1:6">
      <c r="A144" s="10">
        <v>143</v>
      </c>
      <c r="B144" s="10" t="s">
        <v>503</v>
      </c>
      <c r="C144" s="10" t="s">
        <v>36</v>
      </c>
      <c r="D144" s="10" t="s">
        <v>504</v>
      </c>
      <c r="E144" s="10">
        <f>VLOOKUP(B144,[1]合并表!$B$5:$O$500,10,FALSE)</f>
        <v>22106010051</v>
      </c>
      <c r="F144" s="10" t="s">
        <v>70</v>
      </c>
    </row>
    <row r="145" ht="30" customHeight="1" spans="1:6">
      <c r="A145" s="10">
        <v>144</v>
      </c>
      <c r="B145" s="10" t="s">
        <v>505</v>
      </c>
      <c r="C145" s="10" t="s">
        <v>36</v>
      </c>
      <c r="D145" s="10" t="s">
        <v>506</v>
      </c>
      <c r="E145" s="10">
        <v>23106010187</v>
      </c>
      <c r="F145" s="10" t="s">
        <v>70</v>
      </c>
    </row>
    <row r="146" ht="30" customHeight="1" spans="1:6">
      <c r="A146" s="10">
        <v>145</v>
      </c>
      <c r="B146" s="10" t="s">
        <v>507</v>
      </c>
      <c r="C146" s="10" t="s">
        <v>16</v>
      </c>
      <c r="D146" s="10" t="s">
        <v>508</v>
      </c>
      <c r="E146" s="10">
        <f>VLOOKUP(B146,[1]合并表!$B$5:$O$500,10,FALSE)</f>
        <v>21107070248</v>
      </c>
      <c r="F146" s="10" t="s">
        <v>70</v>
      </c>
    </row>
    <row r="147" ht="30" customHeight="1" spans="1:6">
      <c r="A147" s="10">
        <v>146</v>
      </c>
      <c r="B147" s="10" t="s">
        <v>509</v>
      </c>
      <c r="C147" s="10" t="s">
        <v>16</v>
      </c>
      <c r="D147" s="10" t="s">
        <v>510</v>
      </c>
      <c r="E147" s="10">
        <f>VLOOKUP(B147,[1]合并表!$B$5:$O$500,10,FALSE)</f>
        <v>20107110082</v>
      </c>
      <c r="F147" s="10" t="s">
        <v>70</v>
      </c>
    </row>
    <row r="148" ht="30" customHeight="1" spans="1:6">
      <c r="A148" s="10">
        <v>147</v>
      </c>
      <c r="B148" s="10" t="s">
        <v>511</v>
      </c>
      <c r="C148" s="10" t="s">
        <v>16</v>
      </c>
      <c r="D148" s="10" t="s">
        <v>512</v>
      </c>
      <c r="E148" s="10" t="str">
        <f>VLOOKUP(B148,[1]合并表!$B$5:$O$500,10,FALSE)</f>
        <v>23107070222</v>
      </c>
      <c r="F148" s="10" t="s">
        <v>70</v>
      </c>
    </row>
    <row r="149" ht="30" customHeight="1" spans="1:6">
      <c r="A149" s="10">
        <v>148</v>
      </c>
      <c r="B149" s="10" t="s">
        <v>513</v>
      </c>
      <c r="C149" s="10" t="s">
        <v>16</v>
      </c>
      <c r="D149" s="10" t="s">
        <v>514</v>
      </c>
      <c r="E149" s="10">
        <f>VLOOKUP(B149,[1]合并表!$B$5:$O$500,10,FALSE)</f>
        <v>22107070117</v>
      </c>
      <c r="F149" s="10" t="s">
        <v>70</v>
      </c>
    </row>
    <row r="150" ht="30" customHeight="1" spans="1:6">
      <c r="A150" s="10">
        <v>149</v>
      </c>
      <c r="B150" s="10" t="s">
        <v>515</v>
      </c>
      <c r="C150" s="10" t="s">
        <v>23</v>
      </c>
      <c r="D150" s="10" t="s">
        <v>516</v>
      </c>
      <c r="E150" s="10">
        <f>VLOOKUP(B150,[1]合并表!$B$5:$O$500,10,FALSE)</f>
        <v>21103010170</v>
      </c>
      <c r="F150" s="10" t="s">
        <v>70</v>
      </c>
    </row>
    <row r="151" ht="30" customHeight="1" spans="1:6">
      <c r="A151" s="10">
        <v>150</v>
      </c>
      <c r="B151" s="10" t="s">
        <v>517</v>
      </c>
      <c r="C151" s="10" t="s">
        <v>23</v>
      </c>
      <c r="D151" s="10" t="s">
        <v>518</v>
      </c>
      <c r="E151" s="10">
        <f>VLOOKUP(B151,[1]合并表!$B$5:$O$500,10,FALSE)</f>
        <v>22103010148</v>
      </c>
      <c r="F151" s="10" t="s">
        <v>70</v>
      </c>
    </row>
    <row r="152" ht="30" customHeight="1" spans="1:6">
      <c r="A152" s="10">
        <v>151</v>
      </c>
      <c r="B152" s="10" t="s">
        <v>519</v>
      </c>
      <c r="C152" s="10" t="s">
        <v>23</v>
      </c>
      <c r="D152" s="10" t="s">
        <v>520</v>
      </c>
      <c r="E152" s="10">
        <f>VLOOKUP(B152,[1]合并表!$B$5:$O$500,10,FALSE)</f>
        <v>23103010009</v>
      </c>
      <c r="F152" s="10" t="s">
        <v>70</v>
      </c>
    </row>
    <row r="153" ht="30" customHeight="1" spans="1:6">
      <c r="A153" s="10">
        <v>152</v>
      </c>
      <c r="B153" s="10" t="s">
        <v>521</v>
      </c>
      <c r="C153" s="10" t="s">
        <v>23</v>
      </c>
      <c r="D153" s="10" t="s">
        <v>522</v>
      </c>
      <c r="E153" s="10">
        <f>VLOOKUP(B153,[1]合并表!$B$5:$O$500,10,FALSE)</f>
        <v>21103010089</v>
      </c>
      <c r="F153" s="10" t="s">
        <v>70</v>
      </c>
    </row>
    <row r="154" ht="30" customHeight="1" spans="1:6">
      <c r="A154" s="10">
        <v>153</v>
      </c>
      <c r="B154" s="10" t="s">
        <v>523</v>
      </c>
      <c r="C154" s="10" t="s">
        <v>23</v>
      </c>
      <c r="D154" s="10" t="s">
        <v>524</v>
      </c>
      <c r="E154" s="10">
        <f>VLOOKUP(B154,[1]合并表!$B$5:$O$500,10,FALSE)</f>
        <v>21103010086</v>
      </c>
      <c r="F154" s="10" t="s">
        <v>70</v>
      </c>
    </row>
    <row r="155" ht="30" customHeight="1" spans="1:6">
      <c r="A155" s="10">
        <v>154</v>
      </c>
      <c r="B155" s="10" t="s">
        <v>525</v>
      </c>
      <c r="C155" s="10" t="s">
        <v>48</v>
      </c>
      <c r="D155" s="10" t="s">
        <v>526</v>
      </c>
      <c r="E155" s="10">
        <f>VLOOKUP(B155,[1]合并表!$B$5:$O$500,10,FALSE)</f>
        <v>23108130013</v>
      </c>
      <c r="F155" s="10" t="s">
        <v>70</v>
      </c>
    </row>
    <row r="156" ht="30" customHeight="1" spans="1:6">
      <c r="A156" s="10">
        <v>155</v>
      </c>
      <c r="B156" s="10" t="s">
        <v>527</v>
      </c>
      <c r="C156" s="10" t="s">
        <v>48</v>
      </c>
      <c r="D156" s="10" t="s">
        <v>528</v>
      </c>
      <c r="E156" s="10">
        <f>VLOOKUP(B156,[1]合并表!$B$5:$O$500,10,FALSE)</f>
        <v>23108080003</v>
      </c>
      <c r="F156" s="10" t="s">
        <v>70</v>
      </c>
    </row>
    <row r="157" ht="30" customHeight="1" spans="1:6">
      <c r="A157" s="10">
        <v>156</v>
      </c>
      <c r="B157" s="10" t="s">
        <v>529</v>
      </c>
      <c r="C157" s="10" t="s">
        <v>48</v>
      </c>
      <c r="D157" s="10" t="s">
        <v>530</v>
      </c>
      <c r="E157" s="10">
        <f>VLOOKUP(B157,[1]合并表!$B$5:$O$500,10,FALSE)</f>
        <v>23108080047</v>
      </c>
      <c r="F157" s="10" t="s">
        <v>70</v>
      </c>
    </row>
    <row r="158" ht="30" customHeight="1" spans="1:6">
      <c r="A158" s="10">
        <v>157</v>
      </c>
      <c r="B158" s="10" t="s">
        <v>531</v>
      </c>
      <c r="C158" s="10" t="s">
        <v>48</v>
      </c>
      <c r="D158" s="10" t="s">
        <v>532</v>
      </c>
      <c r="E158" s="10">
        <v>23108080036</v>
      </c>
      <c r="F158" s="10" t="s">
        <v>70</v>
      </c>
    </row>
    <row r="159" ht="30" customHeight="1" spans="1:6">
      <c r="A159" s="10">
        <v>158</v>
      </c>
      <c r="B159" s="10" t="s">
        <v>533</v>
      </c>
      <c r="C159" s="10" t="s">
        <v>48</v>
      </c>
      <c r="D159" s="10" t="s">
        <v>534</v>
      </c>
      <c r="E159" s="10">
        <f>VLOOKUP(B159,[1]合并表!$B$5:$O$500,10,FALSE)</f>
        <v>22108120043</v>
      </c>
      <c r="F159" s="10" t="s">
        <v>70</v>
      </c>
    </row>
    <row r="160" ht="30" customHeight="1" spans="1:6">
      <c r="A160" s="10">
        <v>159</v>
      </c>
      <c r="B160" s="10" t="s">
        <v>535</v>
      </c>
      <c r="C160" s="10" t="s">
        <v>68</v>
      </c>
      <c r="D160" s="10" t="s">
        <v>536</v>
      </c>
      <c r="E160" s="10">
        <f>VLOOKUP(B160,[1]合并表!$B$5:$O$500,10,FALSE)</f>
        <v>21105010119</v>
      </c>
      <c r="F160" s="10" t="s">
        <v>70</v>
      </c>
    </row>
    <row r="161" ht="30" customHeight="1" spans="1:6">
      <c r="A161" s="10">
        <v>160</v>
      </c>
      <c r="B161" s="10" t="s">
        <v>537</v>
      </c>
      <c r="C161" s="10" t="s">
        <v>29</v>
      </c>
      <c r="D161" s="10" t="s">
        <v>538</v>
      </c>
      <c r="E161" s="10">
        <f>VLOOKUP(B161,[1]合并表!$B$5:$O$500,10,FALSE)</f>
        <v>22117020025</v>
      </c>
      <c r="F161" s="10" t="s">
        <v>70</v>
      </c>
    </row>
    <row r="162" ht="30" customHeight="1" spans="1:6">
      <c r="A162" s="10">
        <v>161</v>
      </c>
      <c r="B162" s="10" t="s">
        <v>539</v>
      </c>
      <c r="C162" s="10" t="s">
        <v>78</v>
      </c>
      <c r="D162" s="10" t="s">
        <v>540</v>
      </c>
      <c r="E162" s="10" t="str">
        <f>VLOOKUP(B162,[1]合并表!$B$5:$O$500,10,FALSE)</f>
        <v>21116030061</v>
      </c>
      <c r="F162" s="10" t="s">
        <v>70</v>
      </c>
    </row>
    <row r="163" ht="30" customHeight="1" spans="1:6">
      <c r="A163" s="10">
        <v>162</v>
      </c>
      <c r="B163" s="10" t="s">
        <v>541</v>
      </c>
      <c r="C163" s="10" t="s">
        <v>78</v>
      </c>
      <c r="D163" s="10" t="s">
        <v>542</v>
      </c>
      <c r="E163" s="10" t="str">
        <f>VLOOKUP(B163,[1]合并表!$B$5:$O$500,10,FALSE)</f>
        <v>21116030077</v>
      </c>
      <c r="F163" s="10" t="s">
        <v>70</v>
      </c>
    </row>
    <row r="164" ht="30" customHeight="1" spans="1:6">
      <c r="A164" s="10">
        <v>163</v>
      </c>
      <c r="B164" s="10" t="s">
        <v>543</v>
      </c>
      <c r="C164" s="10" t="s">
        <v>51</v>
      </c>
      <c r="D164" s="10" t="s">
        <v>544</v>
      </c>
      <c r="E164" s="10">
        <f>VLOOKUP(B164,[1]合并表!$B$5:$O$500,10,FALSE)</f>
        <v>23102010031</v>
      </c>
      <c r="F164" s="10" t="s">
        <v>70</v>
      </c>
    </row>
    <row r="165" ht="30" customHeight="1" spans="1:6">
      <c r="A165" s="10">
        <v>164</v>
      </c>
      <c r="B165" s="10" t="s">
        <v>545</v>
      </c>
      <c r="C165" s="10" t="s">
        <v>51</v>
      </c>
      <c r="D165" s="10" t="s">
        <v>546</v>
      </c>
      <c r="E165" s="10">
        <f>VLOOKUP(B165,[1]合并表!$B$5:$O$500,10,FALSE)</f>
        <v>21102010134</v>
      </c>
      <c r="F165" s="10" t="s">
        <v>70</v>
      </c>
    </row>
    <row r="166" ht="30" customHeight="1" spans="1:6">
      <c r="A166" s="10">
        <v>165</v>
      </c>
      <c r="B166" s="10" t="s">
        <v>547</v>
      </c>
      <c r="C166" s="10" t="s">
        <v>36</v>
      </c>
      <c r="D166" s="10" t="s">
        <v>548</v>
      </c>
      <c r="E166" s="10">
        <f>VLOOKUP(B166,[1]合并表!$B$5:$O$500,10,FALSE)</f>
        <v>22106010083</v>
      </c>
      <c r="F166" s="10" t="s">
        <v>70</v>
      </c>
    </row>
    <row r="167" ht="30" customHeight="1" spans="1:6">
      <c r="A167" s="10">
        <v>166</v>
      </c>
      <c r="B167" s="10" t="s">
        <v>549</v>
      </c>
      <c r="C167" s="10" t="s">
        <v>16</v>
      </c>
      <c r="D167" s="10" t="s">
        <v>550</v>
      </c>
      <c r="E167" s="10">
        <f>VLOOKUP(B167,[1]合并表!$B$5:$O$500,10,FALSE)</f>
        <v>22107100008</v>
      </c>
      <c r="F167" s="10" t="s">
        <v>70</v>
      </c>
    </row>
    <row r="168" ht="30" customHeight="1" spans="1:6">
      <c r="A168" s="10">
        <v>167</v>
      </c>
      <c r="B168" s="10" t="s">
        <v>471</v>
      </c>
      <c r="C168" s="10" t="s">
        <v>48</v>
      </c>
      <c r="D168" s="10" t="s">
        <v>551</v>
      </c>
      <c r="E168" s="10">
        <v>23108130022</v>
      </c>
      <c r="F168" s="10" t="s">
        <v>70</v>
      </c>
    </row>
    <row r="169" ht="30" customHeight="1" spans="1:6">
      <c r="A169" s="10">
        <v>168</v>
      </c>
      <c r="B169" s="10" t="s">
        <v>552</v>
      </c>
      <c r="C169" s="10" t="s">
        <v>48</v>
      </c>
      <c r="D169" s="10" t="s">
        <v>553</v>
      </c>
      <c r="E169" s="10">
        <f>VLOOKUP(B169,[1]合并表!$B$5:$O$500,10,FALSE)</f>
        <v>22108120038</v>
      </c>
      <c r="F169" s="10" t="s">
        <v>70</v>
      </c>
    </row>
    <row r="170" ht="30" customHeight="1" spans="1:6">
      <c r="A170" s="10">
        <v>169</v>
      </c>
      <c r="B170" s="10" t="s">
        <v>554</v>
      </c>
      <c r="C170" s="10" t="s">
        <v>48</v>
      </c>
      <c r="D170" s="10" t="s">
        <v>555</v>
      </c>
      <c r="E170" s="10">
        <f>VLOOKUP(B170,[1]合并表!$B$5:$O$500,10,FALSE)</f>
        <v>23108130044</v>
      </c>
      <c r="F170" s="10" t="s">
        <v>70</v>
      </c>
    </row>
    <row r="171" ht="30" customHeight="1" spans="1:6">
      <c r="A171" s="10">
        <v>170</v>
      </c>
      <c r="B171" s="10" t="s">
        <v>556</v>
      </c>
      <c r="C171" s="10" t="s">
        <v>7</v>
      </c>
      <c r="D171" s="10" t="s">
        <v>557</v>
      </c>
      <c r="E171" s="10">
        <f>VLOOKUP(B171,[1]合并表!$B$5:$O$500,10,FALSE)</f>
        <v>23102010047</v>
      </c>
      <c r="F171" s="10" t="s">
        <v>70</v>
      </c>
    </row>
    <row r="172" ht="30" customHeight="1" spans="1:6">
      <c r="A172" s="10">
        <v>171</v>
      </c>
      <c r="B172" s="10" t="s">
        <v>558</v>
      </c>
      <c r="C172" s="10" t="s">
        <v>19</v>
      </c>
      <c r="D172" s="10" t="s">
        <v>559</v>
      </c>
      <c r="E172" s="10">
        <f>VLOOKUP(B172,[1]合并表!$B$5:$O$500,10,FALSE)</f>
        <v>22109010247</v>
      </c>
      <c r="F172" s="10" t="s">
        <v>70</v>
      </c>
    </row>
    <row r="173" ht="30" customHeight="1" spans="1:6">
      <c r="A173" s="10">
        <v>172</v>
      </c>
      <c r="B173" s="10" t="s">
        <v>560</v>
      </c>
      <c r="C173" s="10" t="s">
        <v>7</v>
      </c>
      <c r="D173" s="10" t="s">
        <v>561</v>
      </c>
      <c r="E173" s="10">
        <f>VLOOKUP(B173,[1]合并表!$B$5:$O$500,10,FALSE)</f>
        <v>22101010157</v>
      </c>
      <c r="F173" s="10" t="s">
        <v>70</v>
      </c>
    </row>
    <row r="174" ht="30" customHeight="1" spans="1:6">
      <c r="A174" s="10">
        <v>173</v>
      </c>
      <c r="B174" s="10" t="s">
        <v>562</v>
      </c>
      <c r="C174" s="10" t="s">
        <v>19</v>
      </c>
      <c r="D174" s="10" t="s">
        <v>563</v>
      </c>
      <c r="E174" s="10">
        <f>VLOOKUP(B174,[1]合并表!$B$5:$O$500,10,FALSE)</f>
        <v>22109010117</v>
      </c>
      <c r="F174" s="10" t="s">
        <v>70</v>
      </c>
    </row>
    <row r="175" ht="30" customHeight="1" spans="1:6">
      <c r="A175" s="10">
        <v>174</v>
      </c>
      <c r="B175" s="10" t="s">
        <v>564</v>
      </c>
      <c r="C175" s="10" t="s">
        <v>36</v>
      </c>
      <c r="D175" s="10" t="s">
        <v>565</v>
      </c>
      <c r="E175" s="10">
        <f>VLOOKUP(B175,[1]合并表!$B$5:$O$500,10,FALSE)</f>
        <v>20106010049</v>
      </c>
      <c r="F175" s="10" t="s">
        <v>70</v>
      </c>
    </row>
    <row r="176" ht="30" customHeight="1" spans="1:6">
      <c r="A176" s="10">
        <v>175</v>
      </c>
      <c r="B176" s="10" t="s">
        <v>566</v>
      </c>
      <c r="C176" s="10" t="s">
        <v>7</v>
      </c>
      <c r="D176" s="10" t="s">
        <v>567</v>
      </c>
      <c r="E176" s="10">
        <f>VLOOKUP(B176,[1]合并表!$B$5:$O$500,10,FALSE)</f>
        <v>23101010002</v>
      </c>
      <c r="F176" s="10" t="s">
        <v>70</v>
      </c>
    </row>
    <row r="177" ht="30" customHeight="1" spans="1:6">
      <c r="A177" s="10">
        <v>176</v>
      </c>
      <c r="B177" s="10" t="s">
        <v>568</v>
      </c>
      <c r="C177" s="10" t="s">
        <v>7</v>
      </c>
      <c r="D177" s="10" t="s">
        <v>569</v>
      </c>
      <c r="E177" s="10">
        <f>VLOOKUP(B177,[1]合并表!$B$5:$O$500,10,FALSE)</f>
        <v>23101010249</v>
      </c>
      <c r="F177" s="10" t="s">
        <v>70</v>
      </c>
    </row>
    <row r="178" ht="30" customHeight="1" spans="1:6">
      <c r="A178" s="10">
        <v>177</v>
      </c>
      <c r="B178" s="10" t="s">
        <v>570</v>
      </c>
      <c r="C178" s="10" t="s">
        <v>7</v>
      </c>
      <c r="D178" s="10" t="s">
        <v>571</v>
      </c>
      <c r="E178" s="10">
        <f>VLOOKUP(B178,[1]合并表!$B$5:$O$500,10,FALSE)</f>
        <v>23101010482</v>
      </c>
      <c r="F178" s="10" t="s">
        <v>70</v>
      </c>
    </row>
    <row r="179" ht="30" customHeight="1" spans="1:6">
      <c r="A179" s="10">
        <v>178</v>
      </c>
      <c r="B179" s="10" t="s">
        <v>572</v>
      </c>
      <c r="C179" s="10" t="s">
        <v>7</v>
      </c>
      <c r="D179" s="10" t="s">
        <v>573</v>
      </c>
      <c r="E179" s="10">
        <f>VLOOKUP(B179,[1]合并表!$B$5:$O$500,10,FALSE)</f>
        <v>23103010021</v>
      </c>
      <c r="F179" s="10" t="s">
        <v>70</v>
      </c>
    </row>
    <row r="180" ht="30" customHeight="1" spans="1:6">
      <c r="A180" s="10">
        <v>179</v>
      </c>
      <c r="B180" s="10" t="s">
        <v>574</v>
      </c>
      <c r="C180" s="10" t="s">
        <v>7</v>
      </c>
      <c r="D180" s="10" t="s">
        <v>575</v>
      </c>
      <c r="E180" s="10">
        <f>VLOOKUP(B180,[1]合并表!$B$5:$O$500,10,FALSE)</f>
        <v>22101010457</v>
      </c>
      <c r="F180" s="10" t="s">
        <v>70</v>
      </c>
    </row>
    <row r="181" ht="30" customHeight="1" spans="1:6">
      <c r="A181" s="10">
        <v>180</v>
      </c>
      <c r="B181" s="10" t="s">
        <v>576</v>
      </c>
      <c r="C181" s="10" t="s">
        <v>7</v>
      </c>
      <c r="D181" s="10" t="s">
        <v>577</v>
      </c>
      <c r="E181" s="10">
        <f>VLOOKUP(B181,[1]合并表!$B$5:$O$500,10,FALSE)</f>
        <v>20117020043</v>
      </c>
      <c r="F181" s="10" t="s">
        <v>70</v>
      </c>
    </row>
    <row r="182" ht="30" customHeight="1" spans="1:6">
      <c r="A182" s="10">
        <v>181</v>
      </c>
      <c r="B182" s="10" t="s">
        <v>578</v>
      </c>
      <c r="C182" s="10" t="s">
        <v>7</v>
      </c>
      <c r="D182" s="10" t="s">
        <v>579</v>
      </c>
      <c r="E182" s="10">
        <f>VLOOKUP(B182,[1]合并表!$B$5:$O$500,10,FALSE)</f>
        <v>21107110040</v>
      </c>
      <c r="F182" s="10" t="s">
        <v>70</v>
      </c>
    </row>
    <row r="183" ht="30" customHeight="1" spans="1:6">
      <c r="A183" s="10">
        <v>182</v>
      </c>
      <c r="B183" s="10" t="s">
        <v>580</v>
      </c>
      <c r="C183" s="10" t="s">
        <v>7</v>
      </c>
      <c r="D183" s="10" t="s">
        <v>581</v>
      </c>
      <c r="E183" s="10">
        <f>VLOOKUP(B183,[1]合并表!$B$5:$O$500,10,FALSE)</f>
        <v>20101010222</v>
      </c>
      <c r="F183" s="10" t="s">
        <v>70</v>
      </c>
    </row>
    <row r="184" ht="30" customHeight="1" spans="1:6">
      <c r="A184" s="10">
        <v>183</v>
      </c>
      <c r="B184" s="10" t="s">
        <v>582</v>
      </c>
      <c r="C184" s="10" t="s">
        <v>7</v>
      </c>
      <c r="D184" s="10" t="s">
        <v>583</v>
      </c>
      <c r="E184" s="10">
        <f>VLOOKUP(B184,[1]合并表!$B$5:$O$500,10,FALSE)</f>
        <v>23101010086</v>
      </c>
      <c r="F184" s="10" t="s">
        <v>70</v>
      </c>
    </row>
    <row r="185" ht="30" customHeight="1" spans="1:6">
      <c r="A185" s="10">
        <v>184</v>
      </c>
      <c r="B185" s="10" t="s">
        <v>584</v>
      </c>
      <c r="C185" s="10" t="s">
        <v>36</v>
      </c>
      <c r="D185" s="10" t="s">
        <v>585</v>
      </c>
      <c r="E185" s="10">
        <f>VLOOKUP(B185,[1]合并表!$B$5:$O$500,10,FALSE)</f>
        <v>22106010455</v>
      </c>
      <c r="F185" s="10" t="s">
        <v>70</v>
      </c>
    </row>
    <row r="186" ht="30" customHeight="1" spans="1:6">
      <c r="A186" s="10">
        <v>185</v>
      </c>
      <c r="B186" s="10" t="s">
        <v>586</v>
      </c>
      <c r="C186" s="10" t="s">
        <v>36</v>
      </c>
      <c r="D186" s="10" t="s">
        <v>587</v>
      </c>
      <c r="E186" s="10">
        <f>VLOOKUP(B186,[1]合并表!$B$5:$O$500,10,FALSE)</f>
        <v>22106010314</v>
      </c>
      <c r="F186" s="10" t="s">
        <v>70</v>
      </c>
    </row>
    <row r="187" ht="30" customHeight="1" spans="1:6">
      <c r="A187" s="10">
        <v>186</v>
      </c>
      <c r="B187" s="10" t="s">
        <v>588</v>
      </c>
      <c r="C187" s="10" t="s">
        <v>16</v>
      </c>
      <c r="D187" s="10" t="s">
        <v>589</v>
      </c>
      <c r="E187" s="10">
        <f>VLOOKUP(B187,[1]合并表!$B$5:$O$500,10,FALSE)</f>
        <v>21107110038</v>
      </c>
      <c r="F187" s="10" t="s">
        <v>70</v>
      </c>
    </row>
    <row r="188" ht="30" customHeight="1" spans="1:6">
      <c r="A188" s="10">
        <v>187</v>
      </c>
      <c r="B188" s="10" t="s">
        <v>590</v>
      </c>
      <c r="C188" s="10" t="s">
        <v>16</v>
      </c>
      <c r="D188" s="10" t="s">
        <v>591</v>
      </c>
      <c r="E188" s="10">
        <f>VLOOKUP(B188,[1]合并表!$B$5:$O$500,10,FALSE)</f>
        <v>23107110004</v>
      </c>
      <c r="F188" s="10" t="s">
        <v>70</v>
      </c>
    </row>
    <row r="189" ht="30" customHeight="1" spans="1:6">
      <c r="A189" s="10">
        <v>188</v>
      </c>
      <c r="B189" s="10" t="s">
        <v>592</v>
      </c>
      <c r="C189" s="10" t="s">
        <v>16</v>
      </c>
      <c r="D189" s="10" t="s">
        <v>593</v>
      </c>
      <c r="E189" s="10" t="str">
        <f>VLOOKUP(B189,[1]合并表!$B$5:$O$500,10,FALSE)</f>
        <v>23107100029</v>
      </c>
      <c r="F189" s="10" t="s">
        <v>70</v>
      </c>
    </row>
    <row r="190" ht="30" customHeight="1" spans="1:6">
      <c r="A190" s="10">
        <v>189</v>
      </c>
      <c r="B190" s="10" t="s">
        <v>594</v>
      </c>
      <c r="C190" s="10" t="s">
        <v>16</v>
      </c>
      <c r="D190" s="10" t="s">
        <v>595</v>
      </c>
      <c r="E190" s="10" t="str">
        <f>VLOOKUP(B190,[1]合并表!$B$5:$O$500,10,FALSE)</f>
        <v>23107070115</v>
      </c>
      <c r="F190" s="10" t="s">
        <v>70</v>
      </c>
    </row>
    <row r="191" ht="30" customHeight="1" spans="1:6">
      <c r="A191" s="10">
        <v>190</v>
      </c>
      <c r="B191" s="10" t="s">
        <v>596</v>
      </c>
      <c r="C191" s="10" t="s">
        <v>23</v>
      </c>
      <c r="D191" s="10" t="s">
        <v>597</v>
      </c>
      <c r="E191" s="10">
        <f>VLOOKUP(B191,[1]合并表!$B$5:$O$500,10,FALSE)</f>
        <v>22103010137</v>
      </c>
      <c r="F191" s="10" t="s">
        <v>70</v>
      </c>
    </row>
    <row r="192" ht="30" customHeight="1" spans="1:6">
      <c r="A192" s="10">
        <v>191</v>
      </c>
      <c r="B192" s="10" t="s">
        <v>598</v>
      </c>
      <c r="C192" s="10" t="s">
        <v>48</v>
      </c>
      <c r="D192" s="10" t="s">
        <v>599</v>
      </c>
      <c r="E192" s="10">
        <f>VLOOKUP(B192,[1]合并表!$B$5:$O$500,10,FALSE)</f>
        <v>23108080001</v>
      </c>
      <c r="F192" s="10" t="s">
        <v>70</v>
      </c>
    </row>
    <row r="193" ht="30" customHeight="1" spans="1:6">
      <c r="A193" s="10">
        <v>192</v>
      </c>
      <c r="B193" s="10" t="s">
        <v>600</v>
      </c>
      <c r="C193" s="10" t="s">
        <v>48</v>
      </c>
      <c r="D193" s="10" t="s">
        <v>601</v>
      </c>
      <c r="E193" s="10">
        <f>VLOOKUP(B193,[1]合并表!$B$5:$O$500,10,FALSE)</f>
        <v>23108070010</v>
      </c>
      <c r="F193" s="10" t="s">
        <v>70</v>
      </c>
    </row>
    <row r="194" ht="30" customHeight="1" spans="1:6">
      <c r="A194" s="10">
        <v>193</v>
      </c>
      <c r="B194" s="10" t="s">
        <v>602</v>
      </c>
      <c r="C194" s="10" t="s">
        <v>78</v>
      </c>
      <c r="D194" s="10" t="s">
        <v>603</v>
      </c>
      <c r="E194" s="10" t="str">
        <f>VLOOKUP(B194,[1]合并表!$B$5:$O$500,10,FALSE)</f>
        <v>21116030181</v>
      </c>
      <c r="F194" s="10" t="s">
        <v>70</v>
      </c>
    </row>
    <row r="195" s="8" customFormat="1" ht="30" customHeight="1" spans="1:6">
      <c r="A195" s="10">
        <v>194</v>
      </c>
      <c r="B195" s="10" t="s">
        <v>604</v>
      </c>
      <c r="C195" s="10" t="s">
        <v>78</v>
      </c>
      <c r="D195" s="10" t="s">
        <v>605</v>
      </c>
      <c r="E195" s="10" t="str">
        <f>VLOOKUP(B195,[1]合并表!$B$5:$O$500,10,FALSE)</f>
        <v>21116030078</v>
      </c>
      <c r="F195" s="10" t="s">
        <v>70</v>
      </c>
    </row>
    <row r="196" ht="30" customHeight="1" spans="1:6">
      <c r="A196" s="10">
        <v>195</v>
      </c>
      <c r="B196" s="10" t="s">
        <v>606</v>
      </c>
      <c r="C196" s="10" t="s">
        <v>51</v>
      </c>
      <c r="D196" s="10" t="s">
        <v>607</v>
      </c>
      <c r="E196" s="10">
        <f>VLOOKUP(B196,[1]合并表!$B$5:$O$500,10,FALSE)</f>
        <v>22102010142</v>
      </c>
      <c r="F196" s="10" t="s">
        <v>70</v>
      </c>
    </row>
    <row r="197" ht="30" customHeight="1" spans="1:6">
      <c r="A197" s="10">
        <v>196</v>
      </c>
      <c r="B197" s="10" t="s">
        <v>608</v>
      </c>
      <c r="C197" s="10" t="s">
        <v>51</v>
      </c>
      <c r="D197" s="10" t="s">
        <v>609</v>
      </c>
      <c r="E197" s="10">
        <f>VLOOKUP(B197,[1]合并表!$B$5:$O$500,10,FALSE)</f>
        <v>22102010196</v>
      </c>
      <c r="F197" s="10" t="s">
        <v>70</v>
      </c>
    </row>
    <row r="198" ht="30" customHeight="1" spans="1:6">
      <c r="A198" s="10">
        <v>197</v>
      </c>
      <c r="B198" s="10" t="s">
        <v>610</v>
      </c>
      <c r="C198" s="10" t="s">
        <v>36</v>
      </c>
      <c r="D198" s="10" t="s">
        <v>611</v>
      </c>
      <c r="E198" s="10">
        <f>VLOOKUP(B198,[1]合并表!$B$5:$O$500,10,FALSE)</f>
        <v>23106040003</v>
      </c>
      <c r="F198" s="10" t="s">
        <v>70</v>
      </c>
    </row>
    <row r="199" ht="30" customHeight="1" spans="1:6">
      <c r="A199" s="10">
        <v>198</v>
      </c>
      <c r="B199" s="10" t="s">
        <v>612</v>
      </c>
      <c r="C199" s="10" t="s">
        <v>36</v>
      </c>
      <c r="D199" s="10" t="s">
        <v>613</v>
      </c>
      <c r="E199" s="10">
        <f>VLOOKUP(B199,[1]合并表!$B$5:$O$500,10,FALSE)</f>
        <v>23106010012</v>
      </c>
      <c r="F199" s="10" t="s">
        <v>70</v>
      </c>
    </row>
    <row r="200" ht="30" customHeight="1" spans="1:6">
      <c r="A200" s="10">
        <v>199</v>
      </c>
      <c r="B200" s="10" t="s">
        <v>614</v>
      </c>
      <c r="C200" s="10" t="s">
        <v>7</v>
      </c>
      <c r="D200" s="10" t="s">
        <v>615</v>
      </c>
      <c r="E200" s="10">
        <f>VLOOKUP(B200,[1]合并表!$B$5:$O$500,10,FALSE)</f>
        <v>23101010141</v>
      </c>
      <c r="F200" s="10" t="s">
        <v>70</v>
      </c>
    </row>
    <row r="201" ht="30" customHeight="1" spans="1:6">
      <c r="A201" s="10">
        <v>200</v>
      </c>
      <c r="B201" s="10" t="s">
        <v>616</v>
      </c>
      <c r="C201" s="10" t="s">
        <v>7</v>
      </c>
      <c r="D201" s="10" t="s">
        <v>617</v>
      </c>
      <c r="E201" s="10">
        <f>VLOOKUP(B201,[1]合并表!$B$5:$O$500,10,FALSE)</f>
        <v>23101010402</v>
      </c>
      <c r="F201" s="10" t="s">
        <v>70</v>
      </c>
    </row>
    <row r="202" ht="30" customHeight="1" spans="1:6">
      <c r="A202" s="10">
        <v>201</v>
      </c>
      <c r="B202" s="10" t="s">
        <v>618</v>
      </c>
      <c r="C202" s="10" t="s">
        <v>7</v>
      </c>
      <c r="D202" s="10" t="s">
        <v>619</v>
      </c>
      <c r="E202" s="10">
        <f>VLOOKUP(B202,[1]合并表!$B$5:$O$500,10,FALSE)</f>
        <v>22101010263</v>
      </c>
      <c r="F202" s="10" t="s">
        <v>70</v>
      </c>
    </row>
    <row r="203" ht="30" customHeight="1" spans="1:6">
      <c r="A203" s="10">
        <v>202</v>
      </c>
      <c r="B203" s="10" t="s">
        <v>620</v>
      </c>
      <c r="C203" s="10" t="s">
        <v>7</v>
      </c>
      <c r="D203" s="10" t="s">
        <v>621</v>
      </c>
      <c r="E203" s="10">
        <f>VLOOKUP(B203,[1]合并表!$B$5:$O$500,10,FALSE)</f>
        <v>22101010314</v>
      </c>
      <c r="F203" s="10" t="s">
        <v>70</v>
      </c>
    </row>
    <row r="204" ht="30" customHeight="1" spans="1:6">
      <c r="A204" s="10">
        <v>203</v>
      </c>
      <c r="B204" s="10" t="s">
        <v>622</v>
      </c>
      <c r="C204" s="10" t="s">
        <v>7</v>
      </c>
      <c r="D204" s="10" t="s">
        <v>623</v>
      </c>
      <c r="E204" s="10">
        <f>VLOOKUP(B204,[1]合并表!$B$5:$O$500,10,FALSE)</f>
        <v>20101010274</v>
      </c>
      <c r="F204" s="10" t="s">
        <v>70</v>
      </c>
    </row>
    <row r="205" ht="30" customHeight="1" spans="1:6">
      <c r="A205" s="10">
        <v>204</v>
      </c>
      <c r="B205" s="10" t="s">
        <v>624</v>
      </c>
      <c r="C205" s="10" t="s">
        <v>7</v>
      </c>
      <c r="D205" s="10" t="s">
        <v>625</v>
      </c>
      <c r="E205" s="10">
        <f>VLOOKUP(B205,[1]合并表!$B$5:$O$500,10,FALSE)</f>
        <v>20101010055</v>
      </c>
      <c r="F205" s="10" t="s">
        <v>70</v>
      </c>
    </row>
    <row r="206" ht="30" customHeight="1" spans="1:6">
      <c r="A206" s="10">
        <v>205</v>
      </c>
      <c r="B206" s="10" t="s">
        <v>626</v>
      </c>
      <c r="C206" s="10" t="s">
        <v>26</v>
      </c>
      <c r="D206" s="10" t="s">
        <v>627</v>
      </c>
      <c r="E206" s="10">
        <f>VLOOKUP(B206,[1]合并表!$B$5:$O$500,10,FALSE)</f>
        <v>21104010107</v>
      </c>
      <c r="F206" s="10" t="s">
        <v>70</v>
      </c>
    </row>
    <row r="207" ht="30" customHeight="1" spans="1:6">
      <c r="A207" s="10">
        <v>206</v>
      </c>
      <c r="B207" s="10" t="s">
        <v>628</v>
      </c>
      <c r="C207" s="10" t="s">
        <v>26</v>
      </c>
      <c r="D207" s="10" t="s">
        <v>629</v>
      </c>
      <c r="E207" s="10" t="str">
        <f>VLOOKUP(B207,[1]合并表!$B$5:$O$500,10,FALSE)</f>
        <v>22104010117</v>
      </c>
      <c r="F207" s="10" t="s">
        <v>70</v>
      </c>
    </row>
    <row r="208" ht="30" customHeight="1" spans="1:6">
      <c r="A208" s="10">
        <v>207</v>
      </c>
      <c r="B208" s="10" t="s">
        <v>630</v>
      </c>
      <c r="C208" s="10" t="s">
        <v>36</v>
      </c>
      <c r="D208" s="10" t="s">
        <v>631</v>
      </c>
      <c r="E208" s="10">
        <f>VLOOKUP(B208,[1]合并表!$B$5:$O$500,10,FALSE)</f>
        <v>22106010026</v>
      </c>
      <c r="F208" s="10" t="s">
        <v>70</v>
      </c>
    </row>
    <row r="209" ht="30" customHeight="1" spans="1:6">
      <c r="A209" s="10">
        <v>208</v>
      </c>
      <c r="B209" s="10" t="s">
        <v>632</v>
      </c>
      <c r="C209" s="10" t="s">
        <v>36</v>
      </c>
      <c r="D209" s="10" t="s">
        <v>633</v>
      </c>
      <c r="E209" s="10">
        <f>VLOOKUP(B209,[1]合并表!$B$5:$O$500,10,FALSE)</f>
        <v>22106010464</v>
      </c>
      <c r="F209" s="10" t="s">
        <v>70</v>
      </c>
    </row>
    <row r="210" ht="30" customHeight="1" spans="1:6">
      <c r="A210" s="10">
        <v>209</v>
      </c>
      <c r="B210" s="10" t="s">
        <v>634</v>
      </c>
      <c r="C210" s="10" t="s">
        <v>36</v>
      </c>
      <c r="D210" s="10" t="s">
        <v>635</v>
      </c>
      <c r="E210" s="10">
        <f>VLOOKUP(B210,[1]合并表!$B$5:$O$500,10,FALSE)</f>
        <v>23106010355</v>
      </c>
      <c r="F210" s="10" t="s">
        <v>70</v>
      </c>
    </row>
    <row r="211" ht="30" customHeight="1" spans="1:6">
      <c r="A211" s="10">
        <v>210</v>
      </c>
      <c r="B211" s="10" t="s">
        <v>636</v>
      </c>
      <c r="C211" s="10" t="s">
        <v>36</v>
      </c>
      <c r="D211" s="10" t="s">
        <v>637</v>
      </c>
      <c r="E211" s="10">
        <f>VLOOKUP(B211,[1]合并表!$B$5:$O$500,10,FALSE)</f>
        <v>22106010263</v>
      </c>
      <c r="F211" s="10" t="s">
        <v>70</v>
      </c>
    </row>
    <row r="212" ht="30" customHeight="1" spans="1:6">
      <c r="A212" s="10">
        <v>211</v>
      </c>
      <c r="B212" s="10" t="s">
        <v>638</v>
      </c>
      <c r="C212" s="10" t="s">
        <v>36</v>
      </c>
      <c r="D212" s="10" t="s">
        <v>639</v>
      </c>
      <c r="E212" s="10">
        <f>VLOOKUP(B212,[1]合并表!$B$5:$O$500,10,FALSE)</f>
        <v>23116030055</v>
      </c>
      <c r="F212" s="10" t="s">
        <v>70</v>
      </c>
    </row>
    <row r="213" ht="30" customHeight="1" spans="1:6">
      <c r="A213" s="10">
        <v>212</v>
      </c>
      <c r="B213" s="10" t="s">
        <v>640</v>
      </c>
      <c r="C213" s="10" t="s">
        <v>36</v>
      </c>
      <c r="D213" s="10" t="s">
        <v>641</v>
      </c>
      <c r="E213" s="10">
        <f>VLOOKUP(B213,[1]合并表!$B$5:$O$500,10,FALSE)</f>
        <v>23106010001</v>
      </c>
      <c r="F213" s="10" t="s">
        <v>70</v>
      </c>
    </row>
    <row r="214" ht="30" customHeight="1" spans="1:6">
      <c r="A214" s="10">
        <v>213</v>
      </c>
      <c r="B214" s="10" t="s">
        <v>642</v>
      </c>
      <c r="C214" s="10" t="s">
        <v>16</v>
      </c>
      <c r="D214" s="10" t="s">
        <v>643</v>
      </c>
      <c r="E214" s="10">
        <f>VLOOKUP(B214,[1]合并表!$B$5:$O$500,10,FALSE)</f>
        <v>20107110083</v>
      </c>
      <c r="F214" s="10" t="s">
        <v>70</v>
      </c>
    </row>
    <row r="215" ht="30" customHeight="1" spans="1:6">
      <c r="A215" s="10">
        <v>214</v>
      </c>
      <c r="B215" s="10" t="s">
        <v>644</v>
      </c>
      <c r="C215" s="10" t="s">
        <v>16</v>
      </c>
      <c r="D215" s="10" t="s">
        <v>645</v>
      </c>
      <c r="E215" s="10">
        <f>VLOOKUP(B215,[1]合并表!$B$5:$O$500,10,FALSE)</f>
        <v>23107080006</v>
      </c>
      <c r="F215" s="10" t="s">
        <v>70</v>
      </c>
    </row>
    <row r="216" ht="30" customHeight="1" spans="1:6">
      <c r="A216" s="10">
        <v>215</v>
      </c>
      <c r="B216" s="10" t="s">
        <v>646</v>
      </c>
      <c r="C216" s="10" t="s">
        <v>23</v>
      </c>
      <c r="D216" s="10" t="s">
        <v>647</v>
      </c>
      <c r="E216" s="10" t="str">
        <f>VLOOKUP(B216,[1]合并表!$B$5:$O$500,10,FALSE)</f>
        <v>21103010091</v>
      </c>
      <c r="F216" s="10" t="s">
        <v>70</v>
      </c>
    </row>
    <row r="217" ht="30" customHeight="1" spans="1:6">
      <c r="A217" s="10">
        <v>216</v>
      </c>
      <c r="B217" s="10" t="s">
        <v>648</v>
      </c>
      <c r="C217" s="10" t="s">
        <v>23</v>
      </c>
      <c r="D217" s="10" t="s">
        <v>649</v>
      </c>
      <c r="E217" s="10">
        <f>VLOOKUP(B217,[1]合并表!$B$5:$O$500,10,FALSE)</f>
        <v>22103030097</v>
      </c>
      <c r="F217" s="10" t="s">
        <v>70</v>
      </c>
    </row>
    <row r="218" ht="30" customHeight="1" spans="1:6">
      <c r="A218" s="10">
        <v>217</v>
      </c>
      <c r="B218" s="10" t="s">
        <v>650</v>
      </c>
      <c r="C218" s="10" t="s">
        <v>48</v>
      </c>
      <c r="D218" s="10" t="s">
        <v>651</v>
      </c>
      <c r="E218" s="10">
        <f>VLOOKUP(B218,[1]合并表!$B$5:$O$500,10,FALSE)</f>
        <v>23108130006</v>
      </c>
      <c r="F218" s="10" t="s">
        <v>70</v>
      </c>
    </row>
    <row r="219" ht="30" customHeight="1" spans="1:6">
      <c r="A219" s="10">
        <v>218</v>
      </c>
      <c r="B219" s="10" t="s">
        <v>652</v>
      </c>
      <c r="C219" s="10" t="s">
        <v>653</v>
      </c>
      <c r="D219" s="10" t="s">
        <v>654</v>
      </c>
      <c r="E219" s="10">
        <f>VLOOKUP(B219,[1]合并表!$B$5:$O$500,10,FALSE)</f>
        <v>23108070001</v>
      </c>
      <c r="F219" s="10" t="s">
        <v>70</v>
      </c>
    </row>
    <row r="220" ht="30" customHeight="1" spans="1:6">
      <c r="A220" s="10">
        <v>219</v>
      </c>
      <c r="B220" s="10" t="s">
        <v>655</v>
      </c>
      <c r="C220" s="10" t="s">
        <v>656</v>
      </c>
      <c r="D220" s="10" t="s">
        <v>657</v>
      </c>
      <c r="E220" s="10">
        <f>VLOOKUP(B220,[1]合并表!$B$5:$O$500,10,FALSE)</f>
        <v>22105010124</v>
      </c>
      <c r="F220" s="10" t="s">
        <v>70</v>
      </c>
    </row>
    <row r="221" ht="30" customHeight="1" spans="1:6">
      <c r="A221" s="10">
        <v>220</v>
      </c>
      <c r="B221" s="10" t="s">
        <v>658</v>
      </c>
      <c r="C221" s="10" t="s">
        <v>78</v>
      </c>
      <c r="D221" s="10" t="s">
        <v>659</v>
      </c>
      <c r="E221" s="10">
        <f>VLOOKUP(B221,[1]合并表!$B$5:$O$500,10,FALSE)</f>
        <v>22116030163</v>
      </c>
      <c r="F221" s="10" t="s">
        <v>70</v>
      </c>
    </row>
    <row r="222" ht="30" customHeight="1" spans="1:6">
      <c r="A222" s="10">
        <v>221</v>
      </c>
      <c r="B222" s="10" t="s">
        <v>660</v>
      </c>
      <c r="C222" s="10" t="s">
        <v>78</v>
      </c>
      <c r="D222" s="10" t="s">
        <v>661</v>
      </c>
      <c r="E222" s="10">
        <f>VLOOKUP(B222,[1]合并表!$B$5:$O$500,10,FALSE)</f>
        <v>23116030078</v>
      </c>
      <c r="F222" s="10" t="s">
        <v>70</v>
      </c>
    </row>
    <row r="223" ht="30" customHeight="1" spans="1:6">
      <c r="A223" s="10">
        <v>222</v>
      </c>
      <c r="B223" s="10" t="s">
        <v>662</v>
      </c>
      <c r="C223" s="10" t="s">
        <v>78</v>
      </c>
      <c r="D223" s="10" t="s">
        <v>663</v>
      </c>
      <c r="E223" s="10">
        <f>VLOOKUP(B223,[1]合并表!$B$5:$O$500,10,FALSE)</f>
        <v>22116030235</v>
      </c>
      <c r="F223" s="10" t="s">
        <v>70</v>
      </c>
    </row>
    <row r="224" ht="30" customHeight="1" spans="1:6">
      <c r="A224" s="10">
        <v>223</v>
      </c>
      <c r="B224" s="10" t="s">
        <v>664</v>
      </c>
      <c r="C224" s="10" t="s">
        <v>78</v>
      </c>
      <c r="D224" s="10" t="s">
        <v>665</v>
      </c>
      <c r="E224" s="10" t="str">
        <f>VLOOKUP(B224,[1]合并表!$B$5:$O$500,10,FALSE)</f>
        <v>21116020013</v>
      </c>
      <c r="F224" s="10" t="s">
        <v>70</v>
      </c>
    </row>
    <row r="225" ht="30" customHeight="1" spans="1:6">
      <c r="A225" s="10">
        <v>224</v>
      </c>
      <c r="B225" s="10" t="s">
        <v>666</v>
      </c>
      <c r="C225" s="10" t="s">
        <v>51</v>
      </c>
      <c r="D225" s="10" t="s">
        <v>667</v>
      </c>
      <c r="E225" s="10">
        <f>VLOOKUP(B225,[1]合并表!$B$5:$O$500,10,FALSE)</f>
        <v>22102010140</v>
      </c>
      <c r="F225" s="10" t="s">
        <v>70</v>
      </c>
    </row>
    <row r="226" ht="30" customHeight="1" spans="1:6">
      <c r="A226" s="10">
        <v>225</v>
      </c>
      <c r="B226" s="10" t="s">
        <v>668</v>
      </c>
      <c r="C226" s="10" t="s">
        <v>51</v>
      </c>
      <c r="D226" s="10" t="s">
        <v>669</v>
      </c>
      <c r="E226" s="10">
        <f>VLOOKUP(B226,[1]合并表!$B$5:$O$500,10,FALSE)</f>
        <v>22102010148</v>
      </c>
      <c r="F226" s="10" t="s">
        <v>70</v>
      </c>
    </row>
    <row r="227" ht="30" customHeight="1" spans="1:6">
      <c r="A227" s="10">
        <v>226</v>
      </c>
      <c r="B227" s="10" t="s">
        <v>670</v>
      </c>
      <c r="C227" s="10" t="s">
        <v>7</v>
      </c>
      <c r="D227" s="10" t="s">
        <v>671</v>
      </c>
      <c r="E227" s="10">
        <f>VLOOKUP(B227,[1]合并表!$B$5:$O$500,10,FALSE)</f>
        <v>23101010254</v>
      </c>
      <c r="F227" s="10" t="s">
        <v>70</v>
      </c>
    </row>
    <row r="228" ht="30" customHeight="1" spans="1:6">
      <c r="A228" s="10">
        <v>227</v>
      </c>
      <c r="B228" s="10" t="s">
        <v>672</v>
      </c>
      <c r="C228" s="10" t="s">
        <v>7</v>
      </c>
      <c r="D228" s="10" t="s">
        <v>673</v>
      </c>
      <c r="E228" s="10">
        <f>VLOOKUP(B228,[1]合并表!$B$5:$O$500,10,FALSE)</f>
        <v>23101010361</v>
      </c>
      <c r="F228" s="10" t="s">
        <v>70</v>
      </c>
    </row>
    <row r="229" ht="30" customHeight="1" spans="1:6">
      <c r="A229" s="10">
        <v>228</v>
      </c>
      <c r="B229" s="10" t="s">
        <v>674</v>
      </c>
      <c r="C229" s="10" t="s">
        <v>7</v>
      </c>
      <c r="D229" s="10" t="s">
        <v>675</v>
      </c>
      <c r="E229" s="10">
        <f>VLOOKUP(B229,[1]合并表!$B$5:$O$500,10,FALSE)</f>
        <v>22101010497</v>
      </c>
      <c r="F229" s="10" t="s">
        <v>70</v>
      </c>
    </row>
    <row r="230" ht="30" customHeight="1" spans="1:6">
      <c r="A230" s="10">
        <v>229</v>
      </c>
      <c r="B230" s="10" t="s">
        <v>676</v>
      </c>
      <c r="C230" s="10" t="s">
        <v>7</v>
      </c>
      <c r="D230" s="10" t="s">
        <v>677</v>
      </c>
      <c r="E230" s="10">
        <f>VLOOKUP(B230,[1]合并表!$B$5:$O$500,10,FALSE)</f>
        <v>22101040017</v>
      </c>
      <c r="F230" s="10" t="s">
        <v>70</v>
      </c>
    </row>
    <row r="231" ht="30" customHeight="1" spans="1:6">
      <c r="A231" s="10">
        <v>230</v>
      </c>
      <c r="B231" s="10" t="s">
        <v>678</v>
      </c>
      <c r="C231" s="10" t="s">
        <v>36</v>
      </c>
      <c r="D231" s="10" t="s">
        <v>679</v>
      </c>
      <c r="E231" s="10">
        <f>VLOOKUP(B231,[1]合并表!$B$5:$O$500,10,FALSE)</f>
        <v>23106010141</v>
      </c>
      <c r="F231" s="10" t="s">
        <v>70</v>
      </c>
    </row>
    <row r="232" ht="30" customHeight="1" spans="1:6">
      <c r="A232" s="10">
        <v>231</v>
      </c>
      <c r="B232" s="10" t="s">
        <v>680</v>
      </c>
      <c r="C232" s="10" t="s">
        <v>36</v>
      </c>
      <c r="D232" s="10" t="s">
        <v>681</v>
      </c>
      <c r="E232" s="10">
        <f>VLOOKUP(B232,[1]合并表!$B$5:$O$500,10,FALSE)</f>
        <v>23106040019</v>
      </c>
      <c r="F232" s="10" t="s">
        <v>70</v>
      </c>
    </row>
    <row r="233" ht="30" customHeight="1" spans="1:6">
      <c r="A233" s="10">
        <v>232</v>
      </c>
      <c r="B233" s="10" t="s">
        <v>682</v>
      </c>
      <c r="C233" s="10" t="s">
        <v>36</v>
      </c>
      <c r="D233" s="10" t="s">
        <v>683</v>
      </c>
      <c r="E233" s="10">
        <v>23106010182</v>
      </c>
      <c r="F233" s="10" t="s">
        <v>70</v>
      </c>
    </row>
    <row r="234" ht="30" customHeight="1" spans="1:6">
      <c r="A234" s="10">
        <v>233</v>
      </c>
      <c r="B234" s="10" t="s">
        <v>684</v>
      </c>
      <c r="C234" s="10" t="s">
        <v>36</v>
      </c>
      <c r="D234" s="10" t="s">
        <v>685</v>
      </c>
      <c r="E234" s="10">
        <v>23106010241</v>
      </c>
      <c r="F234" s="10" t="s">
        <v>70</v>
      </c>
    </row>
    <row r="235" ht="30" customHeight="1" spans="1:6">
      <c r="A235" s="10">
        <v>234</v>
      </c>
      <c r="B235" s="10" t="s">
        <v>686</v>
      </c>
      <c r="C235" s="10" t="s">
        <v>36</v>
      </c>
      <c r="D235" s="10" t="s">
        <v>687</v>
      </c>
      <c r="E235" s="10">
        <f>VLOOKUP(B235,[1]合并表!$B$5:$O$500,10,FALSE)</f>
        <v>23106010400</v>
      </c>
      <c r="F235" s="10" t="s">
        <v>70</v>
      </c>
    </row>
    <row r="236" ht="30" customHeight="1" spans="1:6">
      <c r="A236" s="10">
        <v>235</v>
      </c>
      <c r="B236" s="10" t="s">
        <v>688</v>
      </c>
      <c r="C236" s="10" t="s">
        <v>16</v>
      </c>
      <c r="D236" s="10" t="s">
        <v>689</v>
      </c>
      <c r="E236" s="10">
        <f>VLOOKUP(B236,[1]合并表!$B$5:$O$500,10,FALSE)</f>
        <v>21107110026</v>
      </c>
      <c r="F236" s="10" t="s">
        <v>70</v>
      </c>
    </row>
    <row r="237" ht="30" customHeight="1" spans="1:6">
      <c r="A237" s="10">
        <v>236</v>
      </c>
      <c r="B237" s="10" t="s">
        <v>690</v>
      </c>
      <c r="C237" s="10" t="s">
        <v>16</v>
      </c>
      <c r="D237" s="10" t="s">
        <v>691</v>
      </c>
      <c r="E237" s="10">
        <f>VLOOKUP(B237,[1]合并表!$B$5:$O$500,10,FALSE)</f>
        <v>23107070236</v>
      </c>
      <c r="F237" s="10" t="s">
        <v>70</v>
      </c>
    </row>
    <row r="238" ht="30" customHeight="1" spans="1:6">
      <c r="A238" s="10">
        <v>237</v>
      </c>
      <c r="B238" s="10" t="s">
        <v>692</v>
      </c>
      <c r="C238" s="10" t="s">
        <v>16</v>
      </c>
      <c r="D238" s="10" t="s">
        <v>693</v>
      </c>
      <c r="E238" s="10">
        <f>VLOOKUP(B238,[1]合并表!$B$5:$O$500,10,FALSE)</f>
        <v>22107110061</v>
      </c>
      <c r="F238" s="10" t="s">
        <v>70</v>
      </c>
    </row>
    <row r="239" ht="30" customHeight="1" spans="1:6">
      <c r="A239" s="10">
        <v>238</v>
      </c>
      <c r="B239" s="10" t="s">
        <v>694</v>
      </c>
      <c r="C239" s="10" t="s">
        <v>23</v>
      </c>
      <c r="D239" s="10" t="s">
        <v>695</v>
      </c>
      <c r="E239" s="10">
        <f>VLOOKUP(B239,[1]合并表!$B$5:$O$500,10,FALSE)</f>
        <v>22103010180</v>
      </c>
      <c r="F239" s="10" t="s">
        <v>70</v>
      </c>
    </row>
    <row r="240" ht="30" customHeight="1" spans="1:6">
      <c r="A240" s="10">
        <v>239</v>
      </c>
      <c r="B240" s="10" t="s">
        <v>696</v>
      </c>
      <c r="C240" s="10" t="s">
        <v>23</v>
      </c>
      <c r="D240" s="10" t="s">
        <v>697</v>
      </c>
      <c r="E240" s="10">
        <f>VLOOKUP(B240,[1]合并表!$B$5:$O$500,10,FALSE)</f>
        <v>23103010080</v>
      </c>
      <c r="F240" s="10" t="s">
        <v>70</v>
      </c>
    </row>
    <row r="241" ht="30" customHeight="1" spans="1:6">
      <c r="A241" s="10">
        <v>240</v>
      </c>
      <c r="B241" s="10" t="s">
        <v>698</v>
      </c>
      <c r="C241" s="10" t="s">
        <v>48</v>
      </c>
      <c r="D241" s="10" t="s">
        <v>699</v>
      </c>
      <c r="E241" s="10">
        <f>VLOOKUP(B241,[1]合并表!$B$5:$O$500,10,FALSE)</f>
        <v>22108120001</v>
      </c>
      <c r="F241" s="10" t="s">
        <v>70</v>
      </c>
    </row>
    <row r="242" ht="30" customHeight="1" spans="1:6">
      <c r="A242" s="10">
        <v>241</v>
      </c>
      <c r="B242" s="10" t="s">
        <v>700</v>
      </c>
      <c r="C242" s="10" t="s">
        <v>48</v>
      </c>
      <c r="D242" s="10" t="s">
        <v>701</v>
      </c>
      <c r="E242" s="10">
        <f>VLOOKUP(B242,[1]合并表!$B$5:$O$500,10,FALSE)</f>
        <v>23108080032</v>
      </c>
      <c r="F242" s="10" t="s">
        <v>70</v>
      </c>
    </row>
    <row r="243" ht="30" customHeight="1" spans="1:6">
      <c r="A243" s="10">
        <v>242</v>
      </c>
      <c r="B243" s="10" t="s">
        <v>702</v>
      </c>
      <c r="C243" s="10" t="s">
        <v>48</v>
      </c>
      <c r="D243" s="10" t="s">
        <v>703</v>
      </c>
      <c r="E243" s="10">
        <f>VLOOKUP(B243,[1]合并表!$B$5:$O$500,10,FALSE)</f>
        <v>22108120056</v>
      </c>
      <c r="F243" s="10" t="s">
        <v>70</v>
      </c>
    </row>
    <row r="244" ht="30" customHeight="1" spans="1:6">
      <c r="A244" s="10">
        <v>243</v>
      </c>
      <c r="B244" s="10" t="s">
        <v>704</v>
      </c>
      <c r="C244" s="10" t="s">
        <v>48</v>
      </c>
      <c r="D244" s="10" t="s">
        <v>705</v>
      </c>
      <c r="E244" s="10">
        <f>VLOOKUP(B244,[1]合并表!$B$5:$O$500,10,FALSE)</f>
        <v>23108080050</v>
      </c>
      <c r="F244" s="10" t="s">
        <v>70</v>
      </c>
    </row>
    <row r="245" ht="30" customHeight="1" spans="1:6">
      <c r="A245" s="10">
        <v>244</v>
      </c>
      <c r="B245" s="10" t="s">
        <v>706</v>
      </c>
      <c r="C245" s="10" t="s">
        <v>48</v>
      </c>
      <c r="D245" s="10" t="s">
        <v>707</v>
      </c>
      <c r="E245" s="10">
        <f>VLOOKUP(B245,[1]合并表!$B$5:$O$500,10,FALSE)</f>
        <v>23108130047</v>
      </c>
      <c r="F245" s="10" t="s">
        <v>70</v>
      </c>
    </row>
    <row r="246" ht="30" customHeight="1" spans="1:6">
      <c r="A246" s="10">
        <v>245</v>
      </c>
      <c r="B246" s="10" t="s">
        <v>708</v>
      </c>
      <c r="C246" s="10" t="s">
        <v>78</v>
      </c>
      <c r="D246" s="10" t="s">
        <v>709</v>
      </c>
      <c r="E246" s="10">
        <f>VLOOKUP(B246,[1]合并表!$B$5:$O$500,10,FALSE)</f>
        <v>23116030137</v>
      </c>
      <c r="F246" s="10" t="s">
        <v>70</v>
      </c>
    </row>
    <row r="247" ht="30" customHeight="1" spans="1:6">
      <c r="A247" s="10">
        <v>246</v>
      </c>
      <c r="B247" s="10" t="s">
        <v>710</v>
      </c>
      <c r="C247" s="10" t="s">
        <v>78</v>
      </c>
      <c r="D247" s="10" t="s">
        <v>711</v>
      </c>
      <c r="E247" s="10" t="str">
        <f>VLOOKUP(B247,[1]合并表!$B$5:$O$500,10,FALSE)</f>
        <v>21116030041</v>
      </c>
      <c r="F247" s="10" t="s">
        <v>70</v>
      </c>
    </row>
    <row r="248" ht="30" customHeight="1" spans="1:6">
      <c r="A248" s="10">
        <v>247</v>
      </c>
      <c r="B248" s="10" t="s">
        <v>712</v>
      </c>
      <c r="C248" s="10" t="s">
        <v>51</v>
      </c>
      <c r="D248" s="10" t="s">
        <v>713</v>
      </c>
      <c r="E248" s="10">
        <f>VLOOKUP(B248,[1]合并表!$B$5:$O$500,10,FALSE)</f>
        <v>23102010179</v>
      </c>
      <c r="F248" s="10" t="s">
        <v>70</v>
      </c>
    </row>
    <row r="249" ht="30" customHeight="1" spans="1:6">
      <c r="A249" s="10">
        <v>248</v>
      </c>
      <c r="B249" s="10" t="s">
        <v>714</v>
      </c>
      <c r="C249" s="10" t="s">
        <v>51</v>
      </c>
      <c r="D249" s="10" t="s">
        <v>715</v>
      </c>
      <c r="E249" s="10">
        <f>VLOOKUP(B249,[1]合并表!$B$5:$O$500,10,FALSE)</f>
        <v>22102010211</v>
      </c>
      <c r="F249" s="10" t="s">
        <v>70</v>
      </c>
    </row>
    <row r="250" ht="30" customHeight="1" spans="1:6">
      <c r="A250" s="10">
        <v>249</v>
      </c>
      <c r="B250" s="10" t="s">
        <v>716</v>
      </c>
      <c r="C250" s="10" t="s">
        <v>51</v>
      </c>
      <c r="D250" s="10" t="s">
        <v>717</v>
      </c>
      <c r="E250" s="10">
        <f>VLOOKUP(B250,[1]合并表!$B$5:$O$500,10,FALSE)</f>
        <v>21102010023</v>
      </c>
      <c r="F250" s="10" t="s">
        <v>70</v>
      </c>
    </row>
    <row r="251" ht="30" customHeight="1" spans="1:6">
      <c r="A251" s="10">
        <v>250</v>
      </c>
      <c r="B251" s="10" t="s">
        <v>718</v>
      </c>
      <c r="C251" s="10" t="s">
        <v>51</v>
      </c>
      <c r="D251" s="10" t="s">
        <v>719</v>
      </c>
      <c r="E251" s="10">
        <f>VLOOKUP(B251,[1]合并表!$B$5:$O$500,10,FALSE)</f>
        <v>23102010035</v>
      </c>
      <c r="F251" s="10" t="s">
        <v>70</v>
      </c>
    </row>
    <row r="252" ht="30" customHeight="1" spans="1:6">
      <c r="A252" s="10">
        <v>251</v>
      </c>
      <c r="B252" s="10" t="s">
        <v>720</v>
      </c>
      <c r="C252" s="10" t="s">
        <v>36</v>
      </c>
      <c r="D252" s="10" t="s">
        <v>721</v>
      </c>
      <c r="E252" s="10">
        <f>VLOOKUP(B252,[1]合并表!$B$5:$O$500,10,FALSE)</f>
        <v>23106010011</v>
      </c>
      <c r="F252" s="10" t="s">
        <v>70</v>
      </c>
    </row>
    <row r="253" ht="30" customHeight="1" spans="1:6">
      <c r="A253" s="10">
        <v>252</v>
      </c>
      <c r="B253" s="10" t="s">
        <v>722</v>
      </c>
      <c r="C253" s="10" t="s">
        <v>16</v>
      </c>
      <c r="D253" s="10" t="s">
        <v>723</v>
      </c>
      <c r="E253" s="10">
        <f>VLOOKUP(B253,[1]合并表!$B$5:$O$500,10,FALSE)</f>
        <v>22107080040</v>
      </c>
      <c r="F253" s="10" t="s">
        <v>70</v>
      </c>
    </row>
    <row r="254" ht="30" customHeight="1" spans="1:6">
      <c r="A254" s="10">
        <v>253</v>
      </c>
      <c r="B254" s="10" t="s">
        <v>724</v>
      </c>
      <c r="C254" s="10" t="s">
        <v>7</v>
      </c>
      <c r="D254" s="10" t="s">
        <v>725</v>
      </c>
      <c r="E254" s="10">
        <f>VLOOKUP(B254,[1]合并表!$B$5:$O$500,10,FALSE)</f>
        <v>23101010070</v>
      </c>
      <c r="F254" s="10" t="s">
        <v>70</v>
      </c>
    </row>
    <row r="255" ht="30" customHeight="1" spans="1:6">
      <c r="A255" s="10">
        <v>254</v>
      </c>
      <c r="B255" s="10" t="s">
        <v>726</v>
      </c>
      <c r="C255" s="10" t="s">
        <v>7</v>
      </c>
      <c r="D255" s="10" t="s">
        <v>727</v>
      </c>
      <c r="E255" s="10">
        <f>VLOOKUP(B255,[1]合并表!$B$5:$O$500,10,FALSE)</f>
        <v>23101010345</v>
      </c>
      <c r="F255" s="10" t="s">
        <v>70</v>
      </c>
    </row>
    <row r="256" ht="30" customHeight="1" spans="1:6">
      <c r="A256" s="10">
        <v>255</v>
      </c>
      <c r="B256" s="10" t="s">
        <v>728</v>
      </c>
      <c r="C256" s="10" t="s">
        <v>7</v>
      </c>
      <c r="D256" s="10" t="s">
        <v>729</v>
      </c>
      <c r="E256" s="10">
        <f>VLOOKUP(B256,[1]合并表!$B$5:$O$500,10,FALSE)</f>
        <v>22101010332</v>
      </c>
      <c r="F256" s="10" t="s">
        <v>70</v>
      </c>
    </row>
    <row r="257" ht="30" customHeight="1" spans="1:6">
      <c r="A257" s="10">
        <v>256</v>
      </c>
      <c r="B257" s="10" t="s">
        <v>610</v>
      </c>
      <c r="C257" s="10" t="s">
        <v>7</v>
      </c>
      <c r="D257" s="10" t="s">
        <v>730</v>
      </c>
      <c r="E257" s="10">
        <v>22101010468</v>
      </c>
      <c r="F257" s="10" t="s">
        <v>70</v>
      </c>
    </row>
    <row r="258" ht="30" customHeight="1" spans="1:6">
      <c r="A258" s="10">
        <v>257</v>
      </c>
      <c r="B258" s="10" t="s">
        <v>731</v>
      </c>
      <c r="C258" s="10" t="s">
        <v>36</v>
      </c>
      <c r="D258" s="10" t="s">
        <v>732</v>
      </c>
      <c r="E258" s="10">
        <f>VLOOKUP(B258,[1]合并表!$B$5:$O$500,10,FALSE)</f>
        <v>23106010163</v>
      </c>
      <c r="F258" s="10" t="s">
        <v>70</v>
      </c>
    </row>
    <row r="259" ht="30" customHeight="1" spans="1:6">
      <c r="A259" s="10">
        <v>258</v>
      </c>
      <c r="B259" s="10" t="s">
        <v>733</v>
      </c>
      <c r="C259" s="10" t="s">
        <v>36</v>
      </c>
      <c r="D259" s="10" t="s">
        <v>734</v>
      </c>
      <c r="E259" s="10">
        <f>VLOOKUP(B259,[1]合并表!$B$5:$O$500,10,FALSE)</f>
        <v>23106040010</v>
      </c>
      <c r="F259" s="10" t="s">
        <v>70</v>
      </c>
    </row>
    <row r="260" ht="30" customHeight="1" spans="1:6">
      <c r="A260" s="10">
        <v>259</v>
      </c>
      <c r="B260" s="10" t="s">
        <v>735</v>
      </c>
      <c r="C260" s="10" t="s">
        <v>36</v>
      </c>
      <c r="D260" s="10" t="s">
        <v>736</v>
      </c>
      <c r="E260" s="10">
        <f>VLOOKUP(B260,[1]合并表!$B$5:$O$500,10,FALSE)</f>
        <v>23106010140</v>
      </c>
      <c r="F260" s="10" t="s">
        <v>70</v>
      </c>
    </row>
    <row r="261" ht="30" customHeight="1" spans="1:6">
      <c r="A261" s="10">
        <v>260</v>
      </c>
      <c r="B261" s="10" t="s">
        <v>737</v>
      </c>
      <c r="C261" s="10" t="s">
        <v>36</v>
      </c>
      <c r="D261" s="10" t="s">
        <v>738</v>
      </c>
      <c r="E261" s="10">
        <f>VLOOKUP(B261,[1]合并表!$B$5:$O$500,10,FALSE)</f>
        <v>22106010438</v>
      </c>
      <c r="F261" s="10" t="s">
        <v>70</v>
      </c>
    </row>
    <row r="262" ht="30" customHeight="1" spans="1:6">
      <c r="A262" s="10">
        <v>261</v>
      </c>
      <c r="B262" s="10" t="s">
        <v>739</v>
      </c>
      <c r="C262" s="10" t="s">
        <v>36</v>
      </c>
      <c r="D262" s="10" t="s">
        <v>740</v>
      </c>
      <c r="E262" s="10">
        <f>VLOOKUP(B262,[1]合并表!$B$5:$O$500,10,FALSE)</f>
        <v>22106010199</v>
      </c>
      <c r="F262" s="10" t="s">
        <v>70</v>
      </c>
    </row>
    <row r="263" ht="30" customHeight="1" spans="1:6">
      <c r="A263" s="10">
        <v>262</v>
      </c>
      <c r="B263" s="10" t="s">
        <v>741</v>
      </c>
      <c r="C263" s="10" t="s">
        <v>36</v>
      </c>
      <c r="D263" s="10" t="s">
        <v>742</v>
      </c>
      <c r="E263" s="10">
        <f>VLOOKUP(B263,[1]合并表!$B$5:$O$500,10,FALSE)</f>
        <v>23106010378</v>
      </c>
      <c r="F263" s="10" t="s">
        <v>70</v>
      </c>
    </row>
    <row r="264" ht="30" customHeight="1" spans="1:6">
      <c r="A264" s="10">
        <v>263</v>
      </c>
      <c r="B264" s="10" t="s">
        <v>743</v>
      </c>
      <c r="C264" s="10" t="s">
        <v>23</v>
      </c>
      <c r="D264" s="10" t="s">
        <v>744</v>
      </c>
      <c r="E264" s="10">
        <f>VLOOKUP(B264,[1]合并表!$B$5:$O$500,10,FALSE)</f>
        <v>22103010173</v>
      </c>
      <c r="F264" s="10" t="s">
        <v>70</v>
      </c>
    </row>
    <row r="265" ht="30" customHeight="1" spans="1:6">
      <c r="A265" s="10">
        <v>264</v>
      </c>
      <c r="B265" s="10" t="s">
        <v>745</v>
      </c>
      <c r="C265" s="10" t="s">
        <v>23</v>
      </c>
      <c r="D265" s="10" t="s">
        <v>746</v>
      </c>
      <c r="E265" s="10">
        <f>VLOOKUP(B265,[1]合并表!$B$5:$O$500,10,FALSE)</f>
        <v>23103050017</v>
      </c>
      <c r="F265" s="10" t="s">
        <v>70</v>
      </c>
    </row>
    <row r="266" ht="30" customHeight="1" spans="1:6">
      <c r="A266" s="10">
        <v>265</v>
      </c>
      <c r="B266" s="10" t="s">
        <v>747</v>
      </c>
      <c r="C266" s="10" t="s">
        <v>23</v>
      </c>
      <c r="D266" s="10" t="s">
        <v>748</v>
      </c>
      <c r="E266" s="10">
        <f>VLOOKUP(B266,[1]合并表!$B$5:$O$500,10,FALSE)</f>
        <v>23103030092</v>
      </c>
      <c r="F266" s="10" t="s">
        <v>70</v>
      </c>
    </row>
    <row r="267" ht="30" customHeight="1" spans="1:6">
      <c r="A267" s="10">
        <v>266</v>
      </c>
      <c r="B267" s="10" t="s">
        <v>749</v>
      </c>
      <c r="C267" s="10" t="s">
        <v>23</v>
      </c>
      <c r="D267" s="10" t="s">
        <v>750</v>
      </c>
      <c r="E267" s="10">
        <f>VLOOKUP(B267,[1]合并表!$B$5:$O$500,10,FALSE)</f>
        <v>23103010086</v>
      </c>
      <c r="F267" s="10" t="s">
        <v>70</v>
      </c>
    </row>
    <row r="268" ht="30" customHeight="1" spans="1:6">
      <c r="A268" s="10">
        <v>267</v>
      </c>
      <c r="B268" s="10" t="s">
        <v>751</v>
      </c>
      <c r="C268" s="10" t="s">
        <v>48</v>
      </c>
      <c r="D268" s="10" t="s">
        <v>752</v>
      </c>
      <c r="E268" s="10">
        <f>VLOOKUP(B268,[1]合并表!$B$5:$O$500,10,FALSE)</f>
        <v>22108070002</v>
      </c>
      <c r="F268" s="10" t="s">
        <v>70</v>
      </c>
    </row>
    <row r="269" ht="30" customHeight="1" spans="1:6">
      <c r="A269" s="10">
        <v>268</v>
      </c>
      <c r="B269" s="10" t="s">
        <v>753</v>
      </c>
      <c r="C269" s="10" t="s">
        <v>48</v>
      </c>
      <c r="D269" s="10" t="s">
        <v>754</v>
      </c>
      <c r="E269" s="10">
        <f>VLOOKUP(B269,[1]合并表!$B$5:$O$500,10,FALSE)</f>
        <v>23108130034</v>
      </c>
      <c r="F269" s="10" t="s">
        <v>70</v>
      </c>
    </row>
    <row r="270" ht="30" customHeight="1" spans="1:6">
      <c r="A270" s="10">
        <v>269</v>
      </c>
      <c r="B270" s="10" t="s">
        <v>755</v>
      </c>
      <c r="C270" s="10" t="s">
        <v>48</v>
      </c>
      <c r="D270" s="10" t="s">
        <v>756</v>
      </c>
      <c r="E270" s="10">
        <f>VLOOKUP(B270,[1]合并表!$B$5:$O$500,10,FALSE)</f>
        <v>22108120012</v>
      </c>
      <c r="F270" s="10" t="s">
        <v>70</v>
      </c>
    </row>
    <row r="271" ht="30" customHeight="1" spans="1:6">
      <c r="A271" s="10">
        <v>270</v>
      </c>
      <c r="B271" s="10" t="s">
        <v>757</v>
      </c>
      <c r="C271" s="10" t="s">
        <v>48</v>
      </c>
      <c r="D271" s="10" t="s">
        <v>758</v>
      </c>
      <c r="E271" s="10">
        <f>VLOOKUP(B271,[1]合并表!$B$5:$O$500,10,FALSE)</f>
        <v>22108080047</v>
      </c>
      <c r="F271" s="10" t="s">
        <v>70</v>
      </c>
    </row>
    <row r="272" ht="30" customHeight="1" spans="1:6">
      <c r="A272" s="10">
        <v>271</v>
      </c>
      <c r="B272" s="10" t="s">
        <v>759</v>
      </c>
      <c r="C272" s="10" t="s">
        <v>48</v>
      </c>
      <c r="D272" s="10" t="s">
        <v>760</v>
      </c>
      <c r="E272" s="10">
        <f>VLOOKUP(B272,[1]合并表!$B$5:$O$500,10,FALSE)</f>
        <v>23108070026</v>
      </c>
      <c r="F272" s="10" t="s">
        <v>70</v>
      </c>
    </row>
    <row r="273" ht="30" customHeight="1" spans="1:6">
      <c r="A273" s="10">
        <v>272</v>
      </c>
      <c r="B273" s="10" t="s">
        <v>761</v>
      </c>
      <c r="C273" s="10" t="s">
        <v>48</v>
      </c>
      <c r="D273" s="10" t="s">
        <v>762</v>
      </c>
      <c r="E273" s="10">
        <f>VLOOKUP(B273,[1]合并表!$B$5:$O$500,10,FALSE)</f>
        <v>23108130046</v>
      </c>
      <c r="F273" s="10" t="s">
        <v>70</v>
      </c>
    </row>
    <row r="274" ht="30" customHeight="1" spans="1:6">
      <c r="A274" s="10">
        <v>273</v>
      </c>
      <c r="B274" s="10" t="s">
        <v>763</v>
      </c>
      <c r="C274" s="10" t="s">
        <v>48</v>
      </c>
      <c r="D274" s="10" t="s">
        <v>764</v>
      </c>
      <c r="E274" s="10">
        <f>VLOOKUP(B274,[1]合并表!$B$5:$O$500,10,FALSE)</f>
        <v>22108070007</v>
      </c>
      <c r="F274" s="10" t="s">
        <v>70</v>
      </c>
    </row>
    <row r="275" ht="30" customHeight="1" spans="1:6">
      <c r="A275" s="10">
        <v>274</v>
      </c>
      <c r="B275" s="10" t="s">
        <v>765</v>
      </c>
      <c r="C275" s="10" t="s">
        <v>68</v>
      </c>
      <c r="D275" s="10" t="s">
        <v>766</v>
      </c>
      <c r="E275" s="10">
        <f>VLOOKUP(B275,[1]合并表!$B$5:$O$500,10,FALSE)</f>
        <v>21105010002</v>
      </c>
      <c r="F275" s="10" t="s">
        <v>70</v>
      </c>
    </row>
    <row r="276" ht="30" customHeight="1" spans="1:6">
      <c r="A276" s="10">
        <v>275</v>
      </c>
      <c r="B276" s="10" t="s">
        <v>767</v>
      </c>
      <c r="C276" s="10" t="s">
        <v>51</v>
      </c>
      <c r="D276" s="10" t="s">
        <v>768</v>
      </c>
      <c r="E276" s="10">
        <f>VLOOKUP(B276,[1]合并表!$B$5:$O$500,10,FALSE)</f>
        <v>20116020093</v>
      </c>
      <c r="F276" s="10" t="s">
        <v>70</v>
      </c>
    </row>
    <row r="277" ht="30" customHeight="1" spans="1:6">
      <c r="A277" s="10">
        <v>276</v>
      </c>
      <c r="B277" s="10" t="s">
        <v>769</v>
      </c>
      <c r="C277" s="10" t="s">
        <v>51</v>
      </c>
      <c r="D277" s="10" t="s">
        <v>770</v>
      </c>
      <c r="E277" s="10">
        <f>VLOOKUP(B277,[1]合并表!$B$5:$O$500,10,FALSE)</f>
        <v>22102010114</v>
      </c>
      <c r="F277" s="10" t="s">
        <v>70</v>
      </c>
    </row>
    <row r="278" ht="30" customHeight="1" spans="1:6">
      <c r="A278" s="10">
        <v>277</v>
      </c>
      <c r="B278" s="10" t="s">
        <v>771</v>
      </c>
      <c r="C278" s="10" t="s">
        <v>7</v>
      </c>
      <c r="D278" s="10" t="s">
        <v>772</v>
      </c>
      <c r="E278" s="10">
        <f>VLOOKUP(B278,[1]合并表!$B$5:$O$500,10,FALSE)</f>
        <v>23101010305</v>
      </c>
      <c r="F278" s="10" t="s">
        <v>70</v>
      </c>
    </row>
    <row r="279" ht="30" customHeight="1" spans="1:6">
      <c r="A279" s="10">
        <v>278</v>
      </c>
      <c r="B279" s="10" t="s">
        <v>773</v>
      </c>
      <c r="C279" s="10" t="s">
        <v>7</v>
      </c>
      <c r="D279" s="10" t="s">
        <v>774</v>
      </c>
      <c r="E279" s="10">
        <f>VLOOKUP(B279,[1]合并表!$B$5:$O$500,10,FALSE)</f>
        <v>22101010519</v>
      </c>
      <c r="F279" s="10" t="s">
        <v>70</v>
      </c>
    </row>
    <row r="280" ht="30" customHeight="1" spans="1:6">
      <c r="A280" s="10">
        <v>279</v>
      </c>
      <c r="B280" s="10" t="s">
        <v>775</v>
      </c>
      <c r="C280" s="10" t="s">
        <v>19</v>
      </c>
      <c r="D280" s="10" t="s">
        <v>776</v>
      </c>
      <c r="E280" s="10">
        <f>VLOOKUP(B280,[1]合并表!$B$5:$O$500,10,FALSE)</f>
        <v>21109010237</v>
      </c>
      <c r="F280" s="10" t="s">
        <v>70</v>
      </c>
    </row>
    <row r="281" ht="30" customHeight="1" spans="1:6">
      <c r="A281" s="10">
        <v>280</v>
      </c>
      <c r="B281" s="10" t="s">
        <v>777</v>
      </c>
      <c r="C281" s="10" t="s">
        <v>19</v>
      </c>
      <c r="D281" s="10" t="s">
        <v>778</v>
      </c>
      <c r="E281" s="10">
        <f>VLOOKUP(B281,[1]合并表!$B$5:$O$500,10,FALSE)</f>
        <v>23109010210</v>
      </c>
      <c r="F281" s="10" t="s">
        <v>70</v>
      </c>
    </row>
    <row r="282" ht="30" customHeight="1" spans="1:6">
      <c r="A282" s="10">
        <v>281</v>
      </c>
      <c r="B282" s="10" t="s">
        <v>779</v>
      </c>
      <c r="C282" s="10" t="s">
        <v>36</v>
      </c>
      <c r="D282" s="10" t="s">
        <v>780</v>
      </c>
      <c r="E282" s="10">
        <f>VLOOKUP(B282,[1]合并表!$B$5:$O$500,10,FALSE)</f>
        <v>23106010363</v>
      </c>
      <c r="F282" s="10" t="s">
        <v>70</v>
      </c>
    </row>
    <row r="283" ht="30" customHeight="1" spans="1:6">
      <c r="A283" s="10">
        <v>282</v>
      </c>
      <c r="B283" s="10" t="s">
        <v>781</v>
      </c>
      <c r="C283" s="10" t="s">
        <v>36</v>
      </c>
      <c r="D283" s="10" t="s">
        <v>782</v>
      </c>
      <c r="E283" s="10">
        <v>23106010278</v>
      </c>
      <c r="F283" s="10" t="s">
        <v>70</v>
      </c>
    </row>
    <row r="284" ht="30" customHeight="1" spans="1:6">
      <c r="A284" s="10">
        <v>283</v>
      </c>
      <c r="B284" s="10" t="s">
        <v>783</v>
      </c>
      <c r="C284" s="10" t="s">
        <v>23</v>
      </c>
      <c r="D284" s="10" t="s">
        <v>784</v>
      </c>
      <c r="E284" s="10">
        <f>VLOOKUP(B284,[1]合并表!$B$5:$O$500,10,FALSE)</f>
        <v>22103030087</v>
      </c>
      <c r="F284" s="10" t="s">
        <v>70</v>
      </c>
    </row>
    <row r="285" ht="30" customHeight="1" spans="1:6">
      <c r="A285" s="10">
        <v>284</v>
      </c>
      <c r="B285" s="10" t="s">
        <v>785</v>
      </c>
      <c r="C285" s="10" t="s">
        <v>23</v>
      </c>
      <c r="D285" s="10" t="s">
        <v>786</v>
      </c>
      <c r="E285" s="10">
        <f>VLOOKUP(B285,[1]合并表!$B$5:$O$500,10,FALSE)</f>
        <v>22103010156</v>
      </c>
      <c r="F285" s="10" t="s">
        <v>70</v>
      </c>
    </row>
    <row r="286" ht="30" customHeight="1" spans="1:6">
      <c r="A286" s="10">
        <v>285</v>
      </c>
      <c r="B286" s="10" t="s">
        <v>787</v>
      </c>
      <c r="C286" s="10" t="s">
        <v>23</v>
      </c>
      <c r="D286" s="10" t="s">
        <v>788</v>
      </c>
      <c r="E286" s="10">
        <f>VLOOKUP(B286,[1]合并表!$B$5:$O$500,10,FALSE)</f>
        <v>21103010103</v>
      </c>
      <c r="F286" s="10" t="s">
        <v>70</v>
      </c>
    </row>
    <row r="287" ht="30" customHeight="1" spans="1:6">
      <c r="A287" s="10">
        <v>286</v>
      </c>
      <c r="B287" s="10" t="s">
        <v>789</v>
      </c>
      <c r="C287" s="10" t="s">
        <v>23</v>
      </c>
      <c r="D287" s="10" t="s">
        <v>790</v>
      </c>
      <c r="E287" s="10">
        <f>VLOOKUP(B287,[1]合并表!$B$5:$O$500,10,FALSE)</f>
        <v>21103010179</v>
      </c>
      <c r="F287" s="10" t="s">
        <v>70</v>
      </c>
    </row>
    <row r="288" ht="30" customHeight="1" spans="1:6">
      <c r="A288" s="10">
        <v>287</v>
      </c>
      <c r="B288" s="10" t="s">
        <v>791</v>
      </c>
      <c r="C288" s="10" t="s">
        <v>48</v>
      </c>
      <c r="D288" s="10" t="s">
        <v>792</v>
      </c>
      <c r="E288" s="10">
        <f>VLOOKUP(B288,[1]合并表!$B$5:$O$500,10,FALSE)</f>
        <v>22108120049</v>
      </c>
      <c r="F288" s="10" t="s">
        <v>70</v>
      </c>
    </row>
    <row r="289" ht="30" customHeight="1" spans="1:6">
      <c r="A289" s="10">
        <v>288</v>
      </c>
      <c r="B289" s="10" t="s">
        <v>793</v>
      </c>
      <c r="C289" s="10" t="s">
        <v>48</v>
      </c>
      <c r="D289" s="10" t="s">
        <v>794</v>
      </c>
      <c r="E289" s="10">
        <f>VLOOKUP(B289,[1]合并表!$B$5:$O$500,10,FALSE)</f>
        <v>22108120060</v>
      </c>
      <c r="F289" s="10" t="s">
        <v>70</v>
      </c>
    </row>
    <row r="290" ht="30" customHeight="1" spans="1:6">
      <c r="A290" s="10">
        <v>289</v>
      </c>
      <c r="B290" s="10" t="s">
        <v>795</v>
      </c>
      <c r="C290" s="10" t="s">
        <v>48</v>
      </c>
      <c r="D290" s="10" t="s">
        <v>796</v>
      </c>
      <c r="E290" s="10">
        <f>VLOOKUP(B290,[1]合并表!$B$5:$O$500,10,FALSE)</f>
        <v>23108070017</v>
      </c>
      <c r="F290" s="10" t="s">
        <v>70</v>
      </c>
    </row>
    <row r="291" ht="30" customHeight="1" spans="1:6">
      <c r="A291" s="10">
        <v>290</v>
      </c>
      <c r="B291" s="10" t="s">
        <v>797</v>
      </c>
      <c r="C291" s="10" t="s">
        <v>48</v>
      </c>
      <c r="D291" s="10" t="s">
        <v>798</v>
      </c>
      <c r="E291" s="10">
        <f>VLOOKUP(B291,[1]合并表!$B$5:$O$500,10,FALSE)</f>
        <v>23108080034</v>
      </c>
      <c r="F291" s="10" t="s">
        <v>70</v>
      </c>
    </row>
    <row r="292" ht="30" customHeight="1" spans="1:6">
      <c r="A292" s="10">
        <v>291</v>
      </c>
      <c r="B292" s="10" t="s">
        <v>799</v>
      </c>
      <c r="C292" s="10" t="s">
        <v>48</v>
      </c>
      <c r="D292" s="10" t="s">
        <v>800</v>
      </c>
      <c r="E292" s="10">
        <f>VLOOKUP(B292,[1]合并表!$B$5:$O$500,10,FALSE)</f>
        <v>22108070013</v>
      </c>
      <c r="F292" s="10" t="s">
        <v>70</v>
      </c>
    </row>
    <row r="293" ht="30" customHeight="1" spans="1:6">
      <c r="A293" s="10">
        <v>292</v>
      </c>
      <c r="B293" s="10" t="s">
        <v>801</v>
      </c>
      <c r="C293" s="10" t="s">
        <v>51</v>
      </c>
      <c r="D293" s="10" t="s">
        <v>802</v>
      </c>
      <c r="E293" s="10">
        <f>VLOOKUP(B293,[1]合并表!$B$5:$O$500,10,FALSE)</f>
        <v>23102010048</v>
      </c>
      <c r="F293" s="10" t="s">
        <v>70</v>
      </c>
    </row>
    <row r="294" ht="30" customHeight="1" spans="1:6">
      <c r="A294" s="10">
        <v>293</v>
      </c>
      <c r="B294" s="10" t="s">
        <v>803</v>
      </c>
      <c r="C294" s="10" t="s">
        <v>23</v>
      </c>
      <c r="D294" s="10" t="s">
        <v>804</v>
      </c>
      <c r="E294" s="10">
        <f>VLOOKUP(B294,[1]合并表!$B$5:$O$500,10,FALSE)</f>
        <v>22103010096</v>
      </c>
      <c r="F294" s="10" t="s">
        <v>70</v>
      </c>
    </row>
    <row r="295" ht="30" customHeight="1" spans="1:6">
      <c r="A295" s="10">
        <v>294</v>
      </c>
      <c r="B295" s="10" t="s">
        <v>805</v>
      </c>
      <c r="C295" s="10" t="s">
        <v>23</v>
      </c>
      <c r="D295" s="10" t="s">
        <v>806</v>
      </c>
      <c r="E295" s="10">
        <f>VLOOKUP(B295,[1]合并表!$B$5:$O$500,10,FALSE)</f>
        <v>22103030013</v>
      </c>
      <c r="F295" s="10" t="s">
        <v>70</v>
      </c>
    </row>
    <row r="296" ht="30" customHeight="1" spans="1:6">
      <c r="A296" s="10">
        <v>295</v>
      </c>
      <c r="B296" s="10" t="s">
        <v>807</v>
      </c>
      <c r="C296" s="10" t="s">
        <v>68</v>
      </c>
      <c r="D296" s="10" t="s">
        <v>808</v>
      </c>
      <c r="E296" s="10">
        <f>VLOOKUP(B296,[1]合并表!$B$5:$O$500,10,FALSE)</f>
        <v>20109010065</v>
      </c>
      <c r="F296" s="10" t="s">
        <v>70</v>
      </c>
    </row>
    <row r="297" ht="30" customHeight="1" spans="1:6">
      <c r="A297" s="10">
        <v>296</v>
      </c>
      <c r="B297" s="10" t="s">
        <v>809</v>
      </c>
      <c r="C297" s="10" t="s">
        <v>23</v>
      </c>
      <c r="D297" s="10" t="s">
        <v>810</v>
      </c>
      <c r="E297" s="10">
        <f>VLOOKUP(B297,[1]合并表!$B$5:$O$500,10,FALSE)</f>
        <v>23103010027</v>
      </c>
      <c r="F297" s="10" t="s">
        <v>70</v>
      </c>
    </row>
    <row r="298" ht="30" customHeight="1" spans="1:6">
      <c r="A298" s="10">
        <v>297</v>
      </c>
      <c r="B298" s="10" t="s">
        <v>811</v>
      </c>
      <c r="C298" s="10" t="s">
        <v>68</v>
      </c>
      <c r="D298" s="10" t="s">
        <v>812</v>
      </c>
      <c r="E298" s="10">
        <f>VLOOKUP(B298,[1]合并表!$B$5:$O$500,10,FALSE)</f>
        <v>21105010104</v>
      </c>
      <c r="F298" s="10" t="s">
        <v>70</v>
      </c>
    </row>
    <row r="299" ht="30" customHeight="1" spans="1:6">
      <c r="A299" s="10">
        <v>298</v>
      </c>
      <c r="B299" s="10" t="s">
        <v>813</v>
      </c>
      <c r="C299" s="10" t="s">
        <v>68</v>
      </c>
      <c r="D299" s="10" t="s">
        <v>814</v>
      </c>
      <c r="E299" s="10">
        <f>VLOOKUP(B299,[1]合并表!$B$5:$O$500,10,FALSE)</f>
        <v>21105010089</v>
      </c>
      <c r="F299" s="10" t="s">
        <v>70</v>
      </c>
    </row>
    <row r="300" ht="30" customHeight="1" spans="1:6">
      <c r="A300" s="10">
        <v>299</v>
      </c>
      <c r="B300" s="10" t="s">
        <v>815</v>
      </c>
      <c r="C300" s="10" t="s">
        <v>23</v>
      </c>
      <c r="D300" s="10" t="s">
        <v>816</v>
      </c>
      <c r="E300" s="10">
        <f>VLOOKUP(B300,[1]合并表!$B$5:$O$500,10,FALSE)</f>
        <v>21103010151</v>
      </c>
      <c r="F300" s="10" t="s">
        <v>70</v>
      </c>
    </row>
    <row r="301" ht="30" customHeight="1" spans="1:6">
      <c r="A301" s="10">
        <v>300</v>
      </c>
      <c r="B301" s="10" t="s">
        <v>817</v>
      </c>
      <c r="C301" s="10" t="s">
        <v>23</v>
      </c>
      <c r="D301" s="10" t="s">
        <v>818</v>
      </c>
      <c r="E301" s="10" t="str">
        <f>VLOOKUP(B301,[1]合并表!$B$5:$O$500,10,FALSE)</f>
        <v>21103010042</v>
      </c>
      <c r="F301" s="10" t="s">
        <v>70</v>
      </c>
    </row>
    <row r="302" ht="30" customHeight="1" spans="1:6">
      <c r="A302" s="10">
        <v>301</v>
      </c>
      <c r="B302" s="10" t="s">
        <v>819</v>
      </c>
      <c r="C302" s="10" t="s">
        <v>23</v>
      </c>
      <c r="D302" s="10" t="s">
        <v>820</v>
      </c>
      <c r="E302" s="10">
        <f>VLOOKUP(B302,[1]合并表!$B$5:$O$500,10,FALSE)</f>
        <v>21103010156</v>
      </c>
      <c r="F302" s="10" t="s">
        <v>70</v>
      </c>
    </row>
    <row r="303" ht="30" customHeight="1" spans="1:6">
      <c r="A303" s="10">
        <v>302</v>
      </c>
      <c r="B303" s="10" t="s">
        <v>821</v>
      </c>
      <c r="C303" s="10" t="s">
        <v>68</v>
      </c>
      <c r="D303" s="10" t="s">
        <v>822</v>
      </c>
      <c r="E303" s="10">
        <f>VLOOKUP(B303,[1]合并表!$B$5:$O$500,10,FALSE)</f>
        <v>23105010081</v>
      </c>
      <c r="F303" s="10" t="s">
        <v>70</v>
      </c>
    </row>
    <row r="304" ht="30" customHeight="1" spans="1:6">
      <c r="A304" s="10">
        <v>303</v>
      </c>
      <c r="B304" s="10" t="s">
        <v>823</v>
      </c>
      <c r="C304" s="10" t="s">
        <v>68</v>
      </c>
      <c r="D304" s="10" t="s">
        <v>824</v>
      </c>
      <c r="E304" s="10">
        <f>VLOOKUP(B304,[1]合并表!$B$5:$O$500,10,FALSE)</f>
        <v>22105010126</v>
      </c>
      <c r="F304" s="10" t="s">
        <v>70</v>
      </c>
    </row>
    <row r="305" ht="30" customHeight="1" spans="1:6">
      <c r="A305" s="10">
        <v>304</v>
      </c>
      <c r="B305" s="10" t="s">
        <v>825</v>
      </c>
      <c r="C305" s="10" t="s">
        <v>68</v>
      </c>
      <c r="D305" s="10" t="s">
        <v>826</v>
      </c>
      <c r="E305" s="10">
        <f>VLOOKUP(B305,[1]合并表!$B$5:$O$500,10,FALSE)</f>
        <v>22105010129</v>
      </c>
      <c r="F305" s="10" t="s">
        <v>70</v>
      </c>
    </row>
    <row r="306" ht="30" customHeight="1" spans="1:6">
      <c r="A306" s="10">
        <v>305</v>
      </c>
      <c r="B306" s="10" t="s">
        <v>827</v>
      </c>
      <c r="C306" s="10" t="s">
        <v>23</v>
      </c>
      <c r="D306" s="10" t="s">
        <v>828</v>
      </c>
      <c r="E306" s="10">
        <f>VLOOKUP(B306,[1]合并表!$B$5:$O$500,10,FALSE)</f>
        <v>21103010169</v>
      </c>
      <c r="F306" s="10" t="s">
        <v>70</v>
      </c>
    </row>
    <row r="307" ht="30" customHeight="1" spans="1:6">
      <c r="A307" s="10">
        <v>306</v>
      </c>
      <c r="B307" s="10" t="s">
        <v>829</v>
      </c>
      <c r="C307" s="10" t="s">
        <v>23</v>
      </c>
      <c r="D307" s="10" t="s">
        <v>830</v>
      </c>
      <c r="E307" s="10">
        <f>VLOOKUP(B307,[1]合并表!$B$5:$O$500,10,FALSE)</f>
        <v>21103050009</v>
      </c>
      <c r="F307" s="10" t="s">
        <v>70</v>
      </c>
    </row>
    <row r="308" ht="30" customHeight="1" spans="1:6">
      <c r="A308" s="10">
        <v>307</v>
      </c>
      <c r="B308" s="10" t="s">
        <v>831</v>
      </c>
      <c r="C308" s="10" t="s">
        <v>23</v>
      </c>
      <c r="D308" s="10" t="s">
        <v>832</v>
      </c>
      <c r="E308" s="10">
        <f>VLOOKUP(B308,[1]合并表!$B$5:$O$500,10,FALSE)</f>
        <v>21103010011</v>
      </c>
      <c r="F308" s="10" t="s">
        <v>70</v>
      </c>
    </row>
    <row r="309" ht="30" customHeight="1" spans="1:6">
      <c r="A309" s="10">
        <v>308</v>
      </c>
      <c r="B309" s="7" t="s">
        <v>833</v>
      </c>
      <c r="C309" s="7" t="s">
        <v>7</v>
      </c>
      <c r="D309" s="7" t="s">
        <v>834</v>
      </c>
      <c r="E309" s="10">
        <f>VLOOKUP(B309,[1]合并表!$B$5:$O$500,10,FALSE)</f>
        <v>23101010099</v>
      </c>
      <c r="F309" s="10" t="s">
        <v>70</v>
      </c>
    </row>
    <row r="310" ht="30" customHeight="1" spans="1:6">
      <c r="A310" s="10">
        <v>309</v>
      </c>
      <c r="B310" s="7" t="s">
        <v>835</v>
      </c>
      <c r="C310" s="7" t="s">
        <v>16</v>
      </c>
      <c r="D310" s="7" t="s">
        <v>836</v>
      </c>
      <c r="E310" s="10">
        <f>VLOOKUP(B310,[1]合并表!$B$5:$O$500,10,FALSE)</f>
        <v>21107070030</v>
      </c>
      <c r="F310" s="10" t="s">
        <v>70</v>
      </c>
    </row>
    <row r="311" ht="30" customHeight="1" spans="1:6">
      <c r="A311" s="10">
        <v>310</v>
      </c>
      <c r="B311" s="7" t="s">
        <v>837</v>
      </c>
      <c r="C311" s="7" t="s">
        <v>16</v>
      </c>
      <c r="D311" s="7" t="s">
        <v>838</v>
      </c>
      <c r="E311" s="10">
        <f>VLOOKUP(B311,[1]合并表!$B$5:$O$500,10,FALSE)</f>
        <v>23107080023</v>
      </c>
      <c r="F311" s="10" t="s">
        <v>70</v>
      </c>
    </row>
    <row r="312" ht="30" customHeight="1" spans="1:6">
      <c r="A312" s="10">
        <v>311</v>
      </c>
      <c r="B312" s="7" t="s">
        <v>839</v>
      </c>
      <c r="C312" s="7" t="s">
        <v>48</v>
      </c>
      <c r="D312" s="7" t="s">
        <v>840</v>
      </c>
      <c r="E312" s="10">
        <f>VLOOKUP(B312,[1]合并表!$B$5:$O$500,10,FALSE)</f>
        <v>23108010018</v>
      </c>
      <c r="F312" s="10" t="s">
        <v>70</v>
      </c>
    </row>
    <row r="313" ht="30" customHeight="1" spans="1:6">
      <c r="A313" s="10">
        <v>312</v>
      </c>
      <c r="B313" s="7" t="s">
        <v>841</v>
      </c>
      <c r="C313" s="7" t="s">
        <v>7</v>
      </c>
      <c r="D313" s="7" t="s">
        <v>842</v>
      </c>
      <c r="E313" s="10">
        <f>VLOOKUP(B313,[1]合并表!$B$5:$O$500,10,FALSE)</f>
        <v>23101010508</v>
      </c>
      <c r="F313" s="10" t="s">
        <v>70</v>
      </c>
    </row>
    <row r="314" ht="30" customHeight="1" spans="1:6">
      <c r="A314" s="10">
        <v>313</v>
      </c>
      <c r="B314" s="7" t="s">
        <v>843</v>
      </c>
      <c r="C314" s="7" t="s">
        <v>7</v>
      </c>
      <c r="D314" s="7" t="s">
        <v>844</v>
      </c>
      <c r="E314" s="10">
        <f>VLOOKUP(B314,[1]合并表!$B$5:$O$500,10,FALSE)</f>
        <v>21101010049</v>
      </c>
      <c r="F314" s="10" t="s">
        <v>70</v>
      </c>
    </row>
    <row r="315" ht="30" customHeight="1" spans="1:6">
      <c r="A315" s="10">
        <v>314</v>
      </c>
      <c r="B315" s="7" t="s">
        <v>845</v>
      </c>
      <c r="C315" s="7" t="s">
        <v>78</v>
      </c>
      <c r="D315" s="7" t="s">
        <v>846</v>
      </c>
      <c r="E315" s="10">
        <f>VLOOKUP(B315,[1]合并表!$B$5:$O$500,10,FALSE)</f>
        <v>22116030161</v>
      </c>
      <c r="F315" s="10" t="s">
        <v>70</v>
      </c>
    </row>
    <row r="316" ht="30" customHeight="1" spans="1:6">
      <c r="A316" s="10">
        <v>315</v>
      </c>
      <c r="B316" s="7" t="s">
        <v>847</v>
      </c>
      <c r="C316" s="7" t="s">
        <v>16</v>
      </c>
      <c r="D316" s="7" t="s">
        <v>848</v>
      </c>
      <c r="E316" s="10">
        <f>VLOOKUP(B316,[1]合并表!$B$5:$O$500,10,FALSE)</f>
        <v>21107070060</v>
      </c>
      <c r="F316" s="10" t="s">
        <v>70</v>
      </c>
    </row>
    <row r="317" ht="30" customHeight="1" spans="1:6">
      <c r="A317" s="10">
        <v>316</v>
      </c>
      <c r="B317" s="7" t="s">
        <v>849</v>
      </c>
      <c r="C317" s="7" t="s">
        <v>23</v>
      </c>
      <c r="D317" s="7" t="s">
        <v>850</v>
      </c>
      <c r="E317" s="10" t="str">
        <f>VLOOKUP(B317,[1]合并表!$B$5:$O$500,10,FALSE)</f>
        <v>21103030056</v>
      </c>
      <c r="F317" s="10" t="s">
        <v>70</v>
      </c>
    </row>
    <row r="318" ht="30" customHeight="1" spans="1:6">
      <c r="A318" s="10">
        <v>317</v>
      </c>
      <c r="B318" s="7" t="s">
        <v>851</v>
      </c>
      <c r="C318" s="7" t="s">
        <v>48</v>
      </c>
      <c r="D318" s="7" t="s">
        <v>852</v>
      </c>
      <c r="E318" s="10">
        <f>VLOOKUP(B318,[1]合并表!$B$5:$O$500,10,FALSE)</f>
        <v>23108130003</v>
      </c>
      <c r="F318" s="10" t="s">
        <v>70</v>
      </c>
    </row>
    <row r="319" ht="30" customHeight="1" spans="1:6">
      <c r="A319" s="10">
        <v>318</v>
      </c>
      <c r="B319" s="7" t="s">
        <v>853</v>
      </c>
      <c r="C319" s="7" t="s">
        <v>48</v>
      </c>
      <c r="D319" s="7" t="s">
        <v>854</v>
      </c>
      <c r="E319" s="10">
        <f>VLOOKUP(B319,[1]合并表!$B$5:$O$500,10,FALSE)</f>
        <v>22108120023</v>
      </c>
      <c r="F319" s="10" t="s">
        <v>70</v>
      </c>
    </row>
    <row r="320" ht="30" customHeight="1" spans="1:6">
      <c r="A320" s="10">
        <v>319</v>
      </c>
      <c r="B320" s="7" t="s">
        <v>855</v>
      </c>
      <c r="C320" s="7" t="s">
        <v>48</v>
      </c>
      <c r="D320" s="7" t="s">
        <v>856</v>
      </c>
      <c r="E320" s="10">
        <f>VLOOKUP(B320,[1]合并表!$B$5:$O$500,10,FALSE)</f>
        <v>22108120013</v>
      </c>
      <c r="F320" s="10" t="s">
        <v>70</v>
      </c>
    </row>
    <row r="321" ht="30" customHeight="1" spans="1:6">
      <c r="A321" s="10">
        <v>320</v>
      </c>
      <c r="B321" s="7" t="s">
        <v>857</v>
      </c>
      <c r="C321" s="7" t="s">
        <v>48</v>
      </c>
      <c r="D321" s="7" t="s">
        <v>858</v>
      </c>
      <c r="E321" s="10" t="str">
        <f>VLOOKUP(B321,[1]合并表!$B$5:$O$500,10,FALSE)</f>
        <v>22108080057</v>
      </c>
      <c r="F321" s="10" t="s">
        <v>70</v>
      </c>
    </row>
    <row r="322" ht="30" customHeight="1" spans="1:6">
      <c r="A322" s="10">
        <v>321</v>
      </c>
      <c r="B322" s="7" t="s">
        <v>859</v>
      </c>
      <c r="C322" s="7" t="s">
        <v>7</v>
      </c>
      <c r="D322" s="7" t="s">
        <v>860</v>
      </c>
      <c r="E322" s="10">
        <f>VLOOKUP(B322,[1]合并表!$B$5:$O$500,10,FALSE)</f>
        <v>23101010502</v>
      </c>
      <c r="F322" s="10" t="s">
        <v>70</v>
      </c>
    </row>
    <row r="323" ht="30" customHeight="1" spans="1:6">
      <c r="A323" s="10">
        <v>322</v>
      </c>
      <c r="B323" s="7" t="s">
        <v>861</v>
      </c>
      <c r="C323" s="7" t="s">
        <v>7</v>
      </c>
      <c r="D323" s="7" t="s">
        <v>862</v>
      </c>
      <c r="E323" s="10">
        <f>VLOOKUP(B323,[1]合并表!$B$5:$O$500,10,FALSE)</f>
        <v>23101010505</v>
      </c>
      <c r="F323" s="10" t="s">
        <v>70</v>
      </c>
    </row>
    <row r="324" ht="30" customHeight="1" spans="1:6">
      <c r="A324" s="10">
        <v>323</v>
      </c>
      <c r="B324" s="7" t="s">
        <v>863</v>
      </c>
      <c r="C324" s="7" t="s">
        <v>16</v>
      </c>
      <c r="D324" s="7" t="s">
        <v>864</v>
      </c>
      <c r="E324" s="10">
        <f>VLOOKUP(B324,[1]合并表!$B$5:$O$500,10,FALSE)</f>
        <v>23107070179</v>
      </c>
      <c r="F324" s="10" t="s">
        <v>70</v>
      </c>
    </row>
    <row r="325" ht="30" customHeight="1" spans="1:6">
      <c r="A325" s="10">
        <v>324</v>
      </c>
      <c r="B325" s="7" t="s">
        <v>865</v>
      </c>
      <c r="C325" s="7" t="s">
        <v>48</v>
      </c>
      <c r="D325" s="7" t="s">
        <v>866</v>
      </c>
      <c r="E325" s="10" t="str">
        <f>VLOOKUP(B325,[1]合并表!$B$5:$O$500,10,FALSE)</f>
        <v>22108080040</v>
      </c>
      <c r="F325" s="10" t="s">
        <v>70</v>
      </c>
    </row>
    <row r="326" ht="30" customHeight="1" spans="1:6">
      <c r="A326" s="10">
        <v>325</v>
      </c>
      <c r="B326" s="7" t="s">
        <v>867</v>
      </c>
      <c r="C326" s="7" t="s">
        <v>16</v>
      </c>
      <c r="D326" s="7" t="s">
        <v>868</v>
      </c>
      <c r="E326" s="10" t="str">
        <f>VLOOKUP(B326,[1]合并表!$B$5:$O$500,10,FALSE)</f>
        <v>211107070015</v>
      </c>
      <c r="F326" s="10" t="s">
        <v>70</v>
      </c>
    </row>
    <row r="327" ht="30" customHeight="1" spans="1:6">
      <c r="A327" s="10">
        <v>326</v>
      </c>
      <c r="B327" s="7" t="s">
        <v>869</v>
      </c>
      <c r="C327" s="7" t="s">
        <v>23</v>
      </c>
      <c r="D327" s="7" t="s">
        <v>870</v>
      </c>
      <c r="E327" s="10">
        <f>VLOOKUP(B327,[1]合并表!$B$5:$O$500,10,FALSE)</f>
        <v>23103010077</v>
      </c>
      <c r="F327" s="10" t="s">
        <v>70</v>
      </c>
    </row>
    <row r="328" ht="30" customHeight="1" spans="1:6">
      <c r="A328" s="10">
        <v>327</v>
      </c>
      <c r="B328" s="7" t="s">
        <v>871</v>
      </c>
      <c r="C328" s="7" t="s">
        <v>23</v>
      </c>
      <c r="D328" s="7" t="s">
        <v>872</v>
      </c>
      <c r="E328" s="10">
        <f>VLOOKUP(B328,[1]合并表!$B$5:$O$500,10,FALSE)</f>
        <v>23103010071</v>
      </c>
      <c r="F328" s="10" t="s">
        <v>70</v>
      </c>
    </row>
    <row r="329" ht="30" customHeight="1" spans="1:6">
      <c r="A329" s="10">
        <v>328</v>
      </c>
      <c r="B329" s="7" t="s">
        <v>873</v>
      </c>
      <c r="C329" s="7" t="s">
        <v>23</v>
      </c>
      <c r="D329" s="7" t="s">
        <v>874</v>
      </c>
      <c r="E329" s="10">
        <f>VLOOKUP(B329,[1]合并表!$B$5:$O$500,10,FALSE)</f>
        <v>21103030033</v>
      </c>
      <c r="F329" s="10" t="s">
        <v>70</v>
      </c>
    </row>
    <row r="330" ht="30" customHeight="1" spans="1:6">
      <c r="A330" s="10">
        <v>329</v>
      </c>
      <c r="B330" s="7" t="s">
        <v>875</v>
      </c>
      <c r="C330" s="7" t="s">
        <v>23</v>
      </c>
      <c r="D330" s="7" t="s">
        <v>876</v>
      </c>
      <c r="E330" s="10">
        <f>VLOOKUP(B330,[1]合并表!$B$5:$O$500,10,FALSE)</f>
        <v>21103030089</v>
      </c>
      <c r="F330" s="10" t="s">
        <v>70</v>
      </c>
    </row>
    <row r="331" ht="30" customHeight="1" spans="1:6">
      <c r="A331" s="10">
        <v>330</v>
      </c>
      <c r="B331" s="7" t="s">
        <v>877</v>
      </c>
      <c r="C331" s="7" t="s">
        <v>23</v>
      </c>
      <c r="D331" s="7" t="s">
        <v>878</v>
      </c>
      <c r="E331" s="10">
        <f>VLOOKUP(B331,[1]合并表!$B$5:$O$500,10,FALSE)</f>
        <v>21103030045</v>
      </c>
      <c r="F331" s="10" t="s">
        <v>70</v>
      </c>
    </row>
    <row r="332" spans="1:6">
      <c r="A332" s="10">
        <v>331</v>
      </c>
      <c r="B332" s="7" t="s">
        <v>879</v>
      </c>
      <c r="C332" s="7" t="s">
        <v>7</v>
      </c>
      <c r="D332" s="7" t="s">
        <v>880</v>
      </c>
      <c r="E332" s="10">
        <f>VLOOKUP(B332,[1]合并表!$B$5:$O$500,10,FALSE)</f>
        <v>23101010096</v>
      </c>
      <c r="F332" s="10" t="s">
        <v>70</v>
      </c>
    </row>
    <row r="333" ht="30" customHeight="1" spans="1:6">
      <c r="A333" s="10">
        <v>332</v>
      </c>
      <c r="B333" s="7" t="s">
        <v>881</v>
      </c>
      <c r="C333" s="7" t="s">
        <v>23</v>
      </c>
      <c r="D333" s="7" t="s">
        <v>882</v>
      </c>
      <c r="E333" s="10">
        <f>VLOOKUP(B333,[1]合并表!$B$5:$O$500,10,FALSE)</f>
        <v>23103030014</v>
      </c>
      <c r="F333" s="10" t="s">
        <v>70</v>
      </c>
    </row>
    <row r="334" ht="30" customHeight="1" spans="1:6">
      <c r="A334" s="10">
        <v>333</v>
      </c>
      <c r="B334" s="7" t="s">
        <v>883</v>
      </c>
      <c r="C334" s="7" t="s">
        <v>51</v>
      </c>
      <c r="D334" s="7" t="s">
        <v>884</v>
      </c>
      <c r="E334" s="10">
        <f>VLOOKUP(B334,[1]合并表!$B$5:$O$500,10,FALSE)</f>
        <v>22102010230</v>
      </c>
      <c r="F334" s="10" t="s">
        <v>70</v>
      </c>
    </row>
  </sheetData>
  <autoFilter ref="A1:F334">
    <extLst/>
  </autoFilter>
  <sortState ref="A2:O21">
    <sortCondition ref="A2:A21"/>
  </sortState>
  <pageMargins left="0.75" right="0.75" top="1" bottom="1" header="0.5" footer="0.5"/>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5"/>
  <sheetViews>
    <sheetView zoomScale="85" zoomScaleNormal="85" workbookViewId="0">
      <selection activeCell="D23" sqref="D23"/>
    </sheetView>
  </sheetViews>
  <sheetFormatPr defaultColWidth="9" defaultRowHeight="13.5" outlineLevelRow="4" outlineLevelCol="5"/>
  <cols>
    <col min="1" max="1" width="9" style="5"/>
    <col min="2" max="2" width="13.125" style="5" customWidth="1"/>
    <col min="3" max="3" width="21.375" style="5" customWidth="1"/>
    <col min="4" max="4" width="48.875" style="5" customWidth="1"/>
    <col min="5" max="5" width="13.125" style="5" customWidth="1"/>
    <col min="6" max="6" width="14.375" style="5" customWidth="1"/>
    <col min="7" max="16384" width="9" style="5"/>
  </cols>
  <sheetData>
    <row r="1" ht="30" customHeight="1" spans="1:6">
      <c r="A1" s="6" t="s">
        <v>0</v>
      </c>
      <c r="B1" s="6" t="s">
        <v>1</v>
      </c>
      <c r="C1" s="6" t="s">
        <v>2</v>
      </c>
      <c r="D1" s="6" t="s">
        <v>3</v>
      </c>
      <c r="E1" s="6" t="s">
        <v>4</v>
      </c>
      <c r="F1" s="6" t="s">
        <v>5</v>
      </c>
    </row>
    <row r="2" s="5" customFormat="1" ht="30" customHeight="1" spans="1:6">
      <c r="A2" s="7">
        <v>1</v>
      </c>
      <c r="B2" s="7" t="s">
        <v>885</v>
      </c>
      <c r="C2" s="7" t="s">
        <v>19</v>
      </c>
      <c r="D2" s="7" t="s">
        <v>886</v>
      </c>
      <c r="E2" s="7">
        <f>VLOOKUP(B2,[1]合并表!$B$5:$O$500,10,FALSE)</f>
        <v>22109010163</v>
      </c>
      <c r="F2" s="7" t="s">
        <v>9</v>
      </c>
    </row>
    <row r="3" ht="30" customHeight="1" spans="1:6">
      <c r="A3" s="7">
        <v>2</v>
      </c>
      <c r="B3" s="7" t="s">
        <v>887</v>
      </c>
      <c r="C3" s="7" t="s">
        <v>19</v>
      </c>
      <c r="D3" s="7" t="s">
        <v>888</v>
      </c>
      <c r="E3" s="7">
        <f>VLOOKUP(B3,[1]合并表!$B$5:$O$500,10,FALSE)</f>
        <v>22109010121</v>
      </c>
      <c r="F3" s="7" t="s">
        <v>21</v>
      </c>
    </row>
    <row r="4" ht="30" customHeight="1" spans="1:6">
      <c r="A4" s="7">
        <v>3</v>
      </c>
      <c r="B4" s="7" t="s">
        <v>889</v>
      </c>
      <c r="C4" s="7" t="s">
        <v>78</v>
      </c>
      <c r="D4" s="7" t="s">
        <v>890</v>
      </c>
      <c r="E4" s="7" t="str">
        <f>VLOOKUP(B4,[1]合并表!$B$5:$O$500,10,FALSE)</f>
        <v>21116020038</v>
      </c>
      <c r="F4" s="7" t="s">
        <v>42</v>
      </c>
    </row>
    <row r="5" ht="30" customHeight="1" spans="1:6">
      <c r="A5" s="7">
        <v>4</v>
      </c>
      <c r="B5" s="7" t="s">
        <v>891</v>
      </c>
      <c r="C5" s="7" t="s">
        <v>19</v>
      </c>
      <c r="D5" s="7" t="s">
        <v>892</v>
      </c>
      <c r="E5" s="7">
        <f>VLOOKUP(B5,[1]合并表!$B$5:$O$500,10,FALSE)</f>
        <v>22109010076</v>
      </c>
      <c r="F5" s="7" t="s">
        <v>42</v>
      </c>
    </row>
  </sheetData>
  <sortState ref="A5:Y5">
    <sortCondition ref="F5" descending="1"/>
  </sortState>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64"/>
  <sheetViews>
    <sheetView zoomScale="85" zoomScaleNormal="85" workbookViewId="0">
      <selection activeCell="D5" sqref="D5"/>
    </sheetView>
  </sheetViews>
  <sheetFormatPr defaultColWidth="9" defaultRowHeight="13.5" outlineLevelCol="5"/>
  <cols>
    <col min="2" max="2" width="13.975" customWidth="1"/>
    <col min="3" max="3" width="15.5" customWidth="1"/>
    <col min="4" max="4" width="54.9916666666667" customWidth="1"/>
    <col min="5" max="5" width="19.375" customWidth="1"/>
    <col min="6" max="6" width="13.25" customWidth="1"/>
  </cols>
  <sheetData>
    <row r="1" ht="30" customHeight="1" spans="1:6">
      <c r="A1" s="1" t="s">
        <v>0</v>
      </c>
      <c r="B1" s="1" t="s">
        <v>1</v>
      </c>
      <c r="C1" s="1" t="s">
        <v>2</v>
      </c>
      <c r="D1" s="1" t="s">
        <v>3</v>
      </c>
      <c r="E1" s="1" t="s">
        <v>4</v>
      </c>
      <c r="F1" s="1" t="s">
        <v>5</v>
      </c>
    </row>
    <row r="2" ht="30" customHeight="1" spans="1:6">
      <c r="A2" s="2">
        <v>1</v>
      </c>
      <c r="B2" s="2" t="s">
        <v>893</v>
      </c>
      <c r="C2" s="2" t="s">
        <v>13</v>
      </c>
      <c r="D2" s="2" t="s">
        <v>894</v>
      </c>
      <c r="E2" s="2">
        <f>VLOOKUP(B2,[1]合并表!$B$5:$O$500,10,FALSE)</f>
        <v>20229113</v>
      </c>
      <c r="F2" s="2" t="s">
        <v>9</v>
      </c>
    </row>
    <row r="3" ht="30" customHeight="1" spans="1:6">
      <c r="A3" s="2">
        <v>2</v>
      </c>
      <c r="B3" s="2" t="s">
        <v>895</v>
      </c>
      <c r="C3" s="2" t="s">
        <v>13</v>
      </c>
      <c r="D3" s="2" t="s">
        <v>896</v>
      </c>
      <c r="E3" s="2">
        <f>VLOOKUP(B3,[1]合并表!$B$5:$O$500,10,FALSE)</f>
        <v>20239157</v>
      </c>
      <c r="F3" s="2" t="s">
        <v>9</v>
      </c>
    </row>
    <row r="4" ht="30" customHeight="1" spans="1:6">
      <c r="A4" s="2">
        <v>3</v>
      </c>
      <c r="B4" s="3" t="s">
        <v>897</v>
      </c>
      <c r="C4" s="2" t="s">
        <v>13</v>
      </c>
      <c r="D4" s="3" t="s">
        <v>898</v>
      </c>
      <c r="E4" s="2">
        <v>20239138</v>
      </c>
      <c r="F4" s="2" t="s">
        <v>9</v>
      </c>
    </row>
    <row r="5" ht="30" customHeight="1" spans="1:6">
      <c r="A5" s="2">
        <v>4</v>
      </c>
      <c r="B5" s="2" t="s">
        <v>899</v>
      </c>
      <c r="C5" s="2" t="s">
        <v>13</v>
      </c>
      <c r="D5" s="2" t="s">
        <v>900</v>
      </c>
      <c r="E5" s="2">
        <f>VLOOKUP(B5,[1]合并表!$B$5:$O$500,10,FALSE)</f>
        <v>20239212</v>
      </c>
      <c r="F5" s="2" t="s">
        <v>9</v>
      </c>
    </row>
    <row r="6" ht="30" customHeight="1" spans="1:6">
      <c r="A6" s="2">
        <v>5</v>
      </c>
      <c r="B6" s="2" t="s">
        <v>901</v>
      </c>
      <c r="C6" s="2" t="s">
        <v>13</v>
      </c>
      <c r="D6" s="4" t="s">
        <v>902</v>
      </c>
      <c r="E6" s="2">
        <f>VLOOKUP(B6,[1]合并表!$B$5:$O$500,10,FALSE)</f>
        <v>20239077</v>
      </c>
      <c r="F6" s="2" t="s">
        <v>21</v>
      </c>
    </row>
    <row r="7" ht="30" customHeight="1" spans="1:6">
      <c r="A7" s="2">
        <v>6</v>
      </c>
      <c r="B7" s="2" t="s">
        <v>903</v>
      </c>
      <c r="C7" s="2" t="s">
        <v>13</v>
      </c>
      <c r="D7" s="2" t="s">
        <v>904</v>
      </c>
      <c r="E7" s="2">
        <f>VLOOKUP(B7,[1]合并表!$B$5:$O$500,10,FALSE)</f>
        <v>20239205</v>
      </c>
      <c r="F7" s="2" t="s">
        <v>21</v>
      </c>
    </row>
    <row r="8" ht="30" customHeight="1" spans="1:6">
      <c r="A8" s="2">
        <v>7</v>
      </c>
      <c r="B8" s="2" t="s">
        <v>905</v>
      </c>
      <c r="C8" s="2" t="s">
        <v>13</v>
      </c>
      <c r="D8" s="2" t="s">
        <v>906</v>
      </c>
      <c r="E8" s="2">
        <f>VLOOKUP(B8,[1]合并表!$B$5:$O$500,10,FALSE)</f>
        <v>20239229</v>
      </c>
      <c r="F8" s="2" t="s">
        <v>21</v>
      </c>
    </row>
    <row r="9" ht="30" customHeight="1" spans="1:6">
      <c r="A9" s="2">
        <v>8</v>
      </c>
      <c r="B9" s="2" t="s">
        <v>907</v>
      </c>
      <c r="C9" s="2" t="s">
        <v>13</v>
      </c>
      <c r="D9" s="2" t="s">
        <v>908</v>
      </c>
      <c r="E9" s="2" t="str">
        <f>VLOOKUP(B9,[1]合并表!$B$5:$O$500,10,FALSE)</f>
        <v>20239204</v>
      </c>
      <c r="F9" s="2" t="s">
        <v>21</v>
      </c>
    </row>
    <row r="10" ht="30" customHeight="1" spans="1:6">
      <c r="A10" s="2">
        <v>9</v>
      </c>
      <c r="B10" s="2" t="s">
        <v>909</v>
      </c>
      <c r="C10" s="2" t="s">
        <v>13</v>
      </c>
      <c r="D10" s="2" t="s">
        <v>910</v>
      </c>
      <c r="E10" s="2">
        <f>VLOOKUP(B10,[1]合并表!$B$5:$O$500,10,FALSE)</f>
        <v>20229022</v>
      </c>
      <c r="F10" s="2" t="s">
        <v>21</v>
      </c>
    </row>
    <row r="11" ht="30" customHeight="1" spans="1:6">
      <c r="A11" s="2">
        <v>10</v>
      </c>
      <c r="B11" s="2" t="s">
        <v>911</v>
      </c>
      <c r="C11" s="2" t="s">
        <v>13</v>
      </c>
      <c r="D11" s="2" t="s">
        <v>912</v>
      </c>
      <c r="E11" s="2">
        <f>VLOOKUP(B11,[1]合并表!$B$5:$O$500,10,FALSE)</f>
        <v>20239144</v>
      </c>
      <c r="F11" s="2" t="s">
        <v>21</v>
      </c>
    </row>
    <row r="12" ht="30" customHeight="1" spans="1:6">
      <c r="A12" s="2">
        <v>11</v>
      </c>
      <c r="B12" s="2" t="s">
        <v>913</v>
      </c>
      <c r="C12" s="2" t="s">
        <v>13</v>
      </c>
      <c r="D12" s="2" t="s">
        <v>914</v>
      </c>
      <c r="E12" s="2">
        <f>VLOOKUP(B12,[1]合并表!$B$5:$O$500,10,FALSE)</f>
        <v>20239231</v>
      </c>
      <c r="F12" s="2" t="s">
        <v>21</v>
      </c>
    </row>
    <row r="13" ht="30" customHeight="1" spans="1:6">
      <c r="A13" s="2">
        <v>12</v>
      </c>
      <c r="B13" s="2" t="s">
        <v>915</v>
      </c>
      <c r="C13" s="2" t="s">
        <v>13</v>
      </c>
      <c r="D13" s="2" t="s">
        <v>916</v>
      </c>
      <c r="E13" s="2">
        <f>VLOOKUP(B13,[1]合并表!$B$5:$O$500,10,FALSE)</f>
        <v>20229126</v>
      </c>
      <c r="F13" s="2" t="s">
        <v>21</v>
      </c>
    </row>
    <row r="14" ht="30" customHeight="1" spans="1:6">
      <c r="A14" s="2">
        <v>13</v>
      </c>
      <c r="B14" s="2" t="s">
        <v>917</v>
      </c>
      <c r="C14" s="2" t="s">
        <v>13</v>
      </c>
      <c r="D14" s="2" t="s">
        <v>918</v>
      </c>
      <c r="E14" s="2">
        <f>VLOOKUP(B14,[1]合并表!$B$5:$O$500,10,FALSE)</f>
        <v>20239089</v>
      </c>
      <c r="F14" s="2" t="s">
        <v>42</v>
      </c>
    </row>
    <row r="15" ht="30" customHeight="1" spans="1:6">
      <c r="A15" s="2">
        <v>14</v>
      </c>
      <c r="B15" s="2" t="s">
        <v>919</v>
      </c>
      <c r="C15" s="2" t="s">
        <v>13</v>
      </c>
      <c r="D15" s="2" t="s">
        <v>920</v>
      </c>
      <c r="E15" s="2">
        <f>VLOOKUP(B15,[1]合并表!$B$5:$O$500,10,FALSE)</f>
        <v>20229117</v>
      </c>
      <c r="F15" s="2" t="s">
        <v>42</v>
      </c>
    </row>
    <row r="16" ht="30" customHeight="1" spans="1:6">
      <c r="A16" s="2">
        <v>15</v>
      </c>
      <c r="B16" s="2" t="s">
        <v>921</v>
      </c>
      <c r="C16" s="2" t="s">
        <v>13</v>
      </c>
      <c r="D16" s="2" t="s">
        <v>922</v>
      </c>
      <c r="E16" s="2">
        <f>VLOOKUP(B16,[1]合并表!$B$5:$O$500,10,FALSE)</f>
        <v>20229057</v>
      </c>
      <c r="F16" s="2" t="s">
        <v>42</v>
      </c>
    </row>
    <row r="17" ht="30" customHeight="1" spans="1:6">
      <c r="A17" s="2">
        <v>16</v>
      </c>
      <c r="B17" s="2" t="s">
        <v>923</v>
      </c>
      <c r="C17" s="2" t="s">
        <v>13</v>
      </c>
      <c r="D17" s="2" t="s">
        <v>924</v>
      </c>
      <c r="E17" s="2">
        <f>VLOOKUP(B17,[1]合并表!$B$5:$O$500,10,FALSE)</f>
        <v>20239123</v>
      </c>
      <c r="F17" s="2" t="s">
        <v>42</v>
      </c>
    </row>
    <row r="18" ht="30" customHeight="1" spans="1:6">
      <c r="A18" s="2">
        <v>17</v>
      </c>
      <c r="B18" s="2" t="s">
        <v>925</v>
      </c>
      <c r="C18" s="2" t="s">
        <v>13</v>
      </c>
      <c r="D18" s="2" t="s">
        <v>926</v>
      </c>
      <c r="E18" s="2">
        <f>VLOOKUP(B18,[1]合并表!$B$5:$O$500,10,FALSE)</f>
        <v>20239029</v>
      </c>
      <c r="F18" s="2" t="s">
        <v>42</v>
      </c>
    </row>
    <row r="19" ht="30" customHeight="1" spans="1:6">
      <c r="A19" s="2">
        <v>18</v>
      </c>
      <c r="B19" s="2" t="s">
        <v>927</v>
      </c>
      <c r="C19" s="2" t="s">
        <v>13</v>
      </c>
      <c r="D19" s="2" t="s">
        <v>928</v>
      </c>
      <c r="E19" s="2">
        <f>VLOOKUP(B19,[1]合并表!$B$5:$O$500,10,FALSE)</f>
        <v>20239179</v>
      </c>
      <c r="F19" s="2" t="s">
        <v>42</v>
      </c>
    </row>
    <row r="20" ht="30" customHeight="1" spans="1:6">
      <c r="A20" s="2">
        <v>19</v>
      </c>
      <c r="B20" s="2" t="s">
        <v>929</v>
      </c>
      <c r="C20" s="2" t="s">
        <v>13</v>
      </c>
      <c r="D20" s="2" t="s">
        <v>930</v>
      </c>
      <c r="E20" s="2">
        <f>VLOOKUP(B20,[1]合并表!$B$5:$O$500,10,FALSE)</f>
        <v>20239061</v>
      </c>
      <c r="F20" s="2" t="s">
        <v>42</v>
      </c>
    </row>
    <row r="21" ht="30" customHeight="1" spans="1:6">
      <c r="A21" s="2">
        <v>20</v>
      </c>
      <c r="B21" s="2" t="s">
        <v>931</v>
      </c>
      <c r="C21" s="2" t="s">
        <v>13</v>
      </c>
      <c r="D21" s="2" t="s">
        <v>932</v>
      </c>
      <c r="E21" s="2">
        <f>VLOOKUP(B21,[1]合并表!$B$5:$O$500,10,FALSE)</f>
        <v>20239046</v>
      </c>
      <c r="F21" s="2" t="s">
        <v>42</v>
      </c>
    </row>
    <row r="22" ht="30" customHeight="1" spans="1:6">
      <c r="A22" s="2">
        <v>21</v>
      </c>
      <c r="B22" s="2" t="s">
        <v>933</v>
      </c>
      <c r="C22" s="2" t="s">
        <v>13</v>
      </c>
      <c r="D22" s="2" t="s">
        <v>934</v>
      </c>
      <c r="E22" s="2">
        <f>VLOOKUP(B22,[1]合并表!$B$5:$O$500,10,FALSE)</f>
        <v>20239075</v>
      </c>
      <c r="F22" s="2" t="s">
        <v>42</v>
      </c>
    </row>
    <row r="23" ht="30" customHeight="1" spans="1:6">
      <c r="A23" s="2">
        <v>22</v>
      </c>
      <c r="B23" s="2" t="s">
        <v>935</v>
      </c>
      <c r="C23" s="2" t="s">
        <v>13</v>
      </c>
      <c r="D23" s="2" t="s">
        <v>936</v>
      </c>
      <c r="E23" s="2">
        <f>VLOOKUP(B23,[1]合并表!$B$5:$O$500,10,FALSE)</f>
        <v>20239076</v>
      </c>
      <c r="F23" s="2" t="s">
        <v>42</v>
      </c>
    </row>
    <row r="24" ht="30" customHeight="1" spans="1:6">
      <c r="A24" s="2">
        <v>23</v>
      </c>
      <c r="B24" s="2" t="s">
        <v>937</v>
      </c>
      <c r="C24" s="2" t="s">
        <v>13</v>
      </c>
      <c r="D24" s="2" t="s">
        <v>938</v>
      </c>
      <c r="E24" s="2">
        <f>VLOOKUP(B24,[1]合并表!$B$5:$O$500,10,FALSE)</f>
        <v>20239097</v>
      </c>
      <c r="F24" s="2" t="s">
        <v>42</v>
      </c>
    </row>
    <row r="25" ht="30" customHeight="1" spans="1:6">
      <c r="A25" s="2">
        <v>24</v>
      </c>
      <c r="B25" s="2" t="s">
        <v>939</v>
      </c>
      <c r="C25" s="2" t="s">
        <v>13</v>
      </c>
      <c r="D25" s="2" t="s">
        <v>940</v>
      </c>
      <c r="E25" s="2">
        <f>VLOOKUP(B25,[1]合并表!$B$5:$O$500,10,FALSE)</f>
        <v>20229396</v>
      </c>
      <c r="F25" s="2" t="s">
        <v>42</v>
      </c>
    </row>
    <row r="26" ht="30" customHeight="1" spans="1:6">
      <c r="A26" s="2">
        <v>25</v>
      </c>
      <c r="B26" s="2" t="s">
        <v>941</v>
      </c>
      <c r="C26" s="2" t="s">
        <v>13</v>
      </c>
      <c r="D26" s="2" t="s">
        <v>942</v>
      </c>
      <c r="E26" s="2">
        <f>VLOOKUP(B26,[1]合并表!$B$5:$O$500,10,FALSE)</f>
        <v>20229191</v>
      </c>
      <c r="F26" s="2" t="s">
        <v>70</v>
      </c>
    </row>
    <row r="27" ht="30" customHeight="1" spans="1:6">
      <c r="A27" s="2">
        <v>26</v>
      </c>
      <c r="B27" s="2" t="s">
        <v>943</v>
      </c>
      <c r="C27" s="2" t="s">
        <v>13</v>
      </c>
      <c r="D27" s="2" t="s">
        <v>944</v>
      </c>
      <c r="E27" s="2">
        <f>VLOOKUP(B27,[1]合并表!$B$5:$O$500,10,FALSE)</f>
        <v>20229062</v>
      </c>
      <c r="F27" s="2" t="s">
        <v>70</v>
      </c>
    </row>
    <row r="28" ht="30" customHeight="1" spans="1:6">
      <c r="A28" s="2">
        <v>27</v>
      </c>
      <c r="B28" s="2" t="s">
        <v>945</v>
      </c>
      <c r="C28" s="2" t="s">
        <v>13</v>
      </c>
      <c r="D28" s="2" t="s">
        <v>946</v>
      </c>
      <c r="E28" s="2">
        <f>VLOOKUP(B28,[1]合并表!$B$5:$O$500,10,FALSE)</f>
        <v>20239200</v>
      </c>
      <c r="F28" s="2" t="s">
        <v>70</v>
      </c>
    </row>
    <row r="29" ht="30" customHeight="1" spans="1:6">
      <c r="A29" s="2">
        <v>28</v>
      </c>
      <c r="B29" s="2" t="s">
        <v>947</v>
      </c>
      <c r="C29" s="2" t="s">
        <v>13</v>
      </c>
      <c r="D29" s="2" t="s">
        <v>948</v>
      </c>
      <c r="E29" s="2">
        <f>VLOOKUP(B29,[1]合并表!$B$5:$O$500,10,FALSE)</f>
        <v>20239168</v>
      </c>
      <c r="F29" s="2" t="s">
        <v>70</v>
      </c>
    </row>
    <row r="30" ht="30" customHeight="1" spans="1:6">
      <c r="A30" s="2">
        <v>29</v>
      </c>
      <c r="B30" s="2" t="s">
        <v>949</v>
      </c>
      <c r="C30" s="2" t="s">
        <v>13</v>
      </c>
      <c r="D30" s="2" t="s">
        <v>950</v>
      </c>
      <c r="E30" s="2">
        <f>VLOOKUP(B30,[1]合并表!$B$5:$O$500,10,FALSE)</f>
        <v>20239409</v>
      </c>
      <c r="F30" s="2" t="s">
        <v>70</v>
      </c>
    </row>
    <row r="31" ht="30" customHeight="1" spans="1:6">
      <c r="A31" s="2">
        <v>30</v>
      </c>
      <c r="B31" s="2" t="s">
        <v>951</v>
      </c>
      <c r="C31" s="2" t="s">
        <v>13</v>
      </c>
      <c r="D31" s="2" t="s">
        <v>952</v>
      </c>
      <c r="E31" s="2">
        <f>VLOOKUP(B31,[1]合并表!$B$5:$O$500,10,FALSE)</f>
        <v>20239108</v>
      </c>
      <c r="F31" s="2" t="s">
        <v>70</v>
      </c>
    </row>
    <row r="32" ht="30" customHeight="1" spans="1:6">
      <c r="A32" s="2">
        <v>31</v>
      </c>
      <c r="B32" s="2" t="s">
        <v>953</v>
      </c>
      <c r="C32" s="2" t="s">
        <v>13</v>
      </c>
      <c r="D32" s="2" t="s">
        <v>954</v>
      </c>
      <c r="E32" s="2">
        <f>VLOOKUP(B32,[1]合并表!$B$5:$O$500,10,FALSE)</f>
        <v>20229170</v>
      </c>
      <c r="F32" s="2" t="s">
        <v>70</v>
      </c>
    </row>
    <row r="33" ht="30" customHeight="1" spans="1:6">
      <c r="A33" s="2">
        <v>32</v>
      </c>
      <c r="B33" s="2" t="s">
        <v>955</v>
      </c>
      <c r="C33" s="2" t="s">
        <v>13</v>
      </c>
      <c r="D33" s="2" t="s">
        <v>956</v>
      </c>
      <c r="E33" s="2">
        <f>VLOOKUP(B33,[1]合并表!$B$5:$O$500,10,FALSE)</f>
        <v>20239059</v>
      </c>
      <c r="F33" s="2" t="s">
        <v>70</v>
      </c>
    </row>
    <row r="34" ht="30" customHeight="1" spans="1:6">
      <c r="A34" s="2">
        <v>33</v>
      </c>
      <c r="B34" s="2" t="s">
        <v>957</v>
      </c>
      <c r="C34" s="2" t="s">
        <v>13</v>
      </c>
      <c r="D34" s="2" t="s">
        <v>958</v>
      </c>
      <c r="E34" s="2">
        <f>VLOOKUP(B34,[1]合并表!$B$5:$O$500,10,FALSE)</f>
        <v>20239152</v>
      </c>
      <c r="F34" s="2" t="s">
        <v>70</v>
      </c>
    </row>
    <row r="35" ht="30" customHeight="1" spans="1:6">
      <c r="A35" s="2">
        <v>34</v>
      </c>
      <c r="B35" s="2" t="s">
        <v>959</v>
      </c>
      <c r="C35" s="2" t="s">
        <v>13</v>
      </c>
      <c r="D35" s="2" t="s">
        <v>960</v>
      </c>
      <c r="E35" s="2">
        <f>VLOOKUP(B35,[1]合并表!$B$5:$O$500,10,FALSE)</f>
        <v>20239106</v>
      </c>
      <c r="F35" s="2" t="s">
        <v>70</v>
      </c>
    </row>
    <row r="36" ht="30" customHeight="1" spans="1:6">
      <c r="A36" s="2">
        <v>35</v>
      </c>
      <c r="B36" s="2" t="s">
        <v>961</v>
      </c>
      <c r="C36" s="2" t="s">
        <v>13</v>
      </c>
      <c r="D36" s="2" t="s">
        <v>962</v>
      </c>
      <c r="E36" s="2">
        <f>VLOOKUP(B36,[1]合并表!$B$5:$O$500,10,FALSE)</f>
        <v>20239303</v>
      </c>
      <c r="F36" s="2" t="s">
        <v>70</v>
      </c>
    </row>
    <row r="37" ht="30" customHeight="1" spans="1:6">
      <c r="A37" s="2">
        <v>36</v>
      </c>
      <c r="B37" s="2" t="s">
        <v>963</v>
      </c>
      <c r="C37" s="2" t="s">
        <v>13</v>
      </c>
      <c r="D37" s="2" t="s">
        <v>964</v>
      </c>
      <c r="E37" s="2">
        <f>VLOOKUP(B37,[1]合并表!$B$5:$O$500,10,FALSE)</f>
        <v>20229380</v>
      </c>
      <c r="F37" s="2" t="s">
        <v>70</v>
      </c>
    </row>
    <row r="38" ht="30" customHeight="1" spans="1:6">
      <c r="A38" s="2">
        <v>37</v>
      </c>
      <c r="B38" s="2" t="s">
        <v>965</v>
      </c>
      <c r="C38" s="2" t="s">
        <v>13</v>
      </c>
      <c r="D38" s="2" t="s">
        <v>966</v>
      </c>
      <c r="E38" s="2">
        <f>VLOOKUP(B38,[1]合并表!$B$5:$O$500,10,FALSE)</f>
        <v>20239096</v>
      </c>
      <c r="F38" s="2" t="s">
        <v>70</v>
      </c>
    </row>
    <row r="39" ht="30" customHeight="1" spans="1:6">
      <c r="A39" s="2">
        <v>38</v>
      </c>
      <c r="B39" s="2" t="s">
        <v>967</v>
      </c>
      <c r="C39" s="2" t="s">
        <v>13</v>
      </c>
      <c r="D39" s="2" t="s">
        <v>968</v>
      </c>
      <c r="E39" s="2">
        <f>VLOOKUP(B39,[1]合并表!$B$5:$O$500,10,FALSE)</f>
        <v>20239086</v>
      </c>
      <c r="F39" s="2" t="s">
        <v>70</v>
      </c>
    </row>
    <row r="40" ht="30" customHeight="1" spans="1:6">
      <c r="A40" s="2">
        <v>39</v>
      </c>
      <c r="B40" s="2" t="s">
        <v>969</v>
      </c>
      <c r="C40" s="2" t="s">
        <v>13</v>
      </c>
      <c r="D40" s="2" t="s">
        <v>970</v>
      </c>
      <c r="E40" s="2">
        <f>VLOOKUP(B40,[1]合并表!$B$5:$O$500,10,FALSE)</f>
        <v>20229134</v>
      </c>
      <c r="F40" s="2" t="s">
        <v>70</v>
      </c>
    </row>
    <row r="41" ht="30" customHeight="1" spans="1:6">
      <c r="A41" s="2">
        <v>40</v>
      </c>
      <c r="B41" s="2" t="s">
        <v>971</v>
      </c>
      <c r="C41" s="2" t="s">
        <v>13</v>
      </c>
      <c r="D41" s="2" t="s">
        <v>972</v>
      </c>
      <c r="E41" s="2">
        <f>VLOOKUP(B41,[1]合并表!$B$5:$O$500,10,FALSE)</f>
        <v>20239119</v>
      </c>
      <c r="F41" s="2" t="s">
        <v>70</v>
      </c>
    </row>
    <row r="42" ht="30" customHeight="1" spans="1:6">
      <c r="A42" s="2">
        <v>41</v>
      </c>
      <c r="B42" s="2" t="s">
        <v>973</v>
      </c>
      <c r="C42" s="2" t="s">
        <v>13</v>
      </c>
      <c r="D42" s="2" t="s">
        <v>974</v>
      </c>
      <c r="E42" s="2">
        <f>VLOOKUP(B42,[1]合并表!$B$5:$O$500,10,FALSE)</f>
        <v>20239131</v>
      </c>
      <c r="F42" s="2" t="s">
        <v>70</v>
      </c>
    </row>
    <row r="43" ht="30" customHeight="1" spans="1:6">
      <c r="A43" s="2">
        <v>42</v>
      </c>
      <c r="B43" s="2" t="s">
        <v>975</v>
      </c>
      <c r="C43" s="2" t="s">
        <v>13</v>
      </c>
      <c r="D43" s="2" t="s">
        <v>976</v>
      </c>
      <c r="E43" s="2">
        <f>VLOOKUP(B43,[1]合并表!$B$5:$O$500,10,FALSE)</f>
        <v>20239126</v>
      </c>
      <c r="F43" s="2" t="s">
        <v>70</v>
      </c>
    </row>
    <row r="44" ht="30" customHeight="1" spans="1:6">
      <c r="A44" s="2">
        <v>43</v>
      </c>
      <c r="B44" s="2" t="s">
        <v>977</v>
      </c>
      <c r="C44" s="2" t="s">
        <v>13</v>
      </c>
      <c r="D44" s="2" t="s">
        <v>978</v>
      </c>
      <c r="E44" s="2">
        <f>VLOOKUP(B44,[1]合并表!$B$5:$O$500,10,FALSE)</f>
        <v>20239104</v>
      </c>
      <c r="F44" s="2" t="s">
        <v>70</v>
      </c>
    </row>
    <row r="45" ht="30" customHeight="1" spans="1:6">
      <c r="A45" s="2">
        <v>44</v>
      </c>
      <c r="B45" s="2" t="s">
        <v>979</v>
      </c>
      <c r="C45" s="2" t="s">
        <v>13</v>
      </c>
      <c r="D45" s="2" t="s">
        <v>980</v>
      </c>
      <c r="E45" s="2">
        <f>VLOOKUP(B45,[1]合并表!$B$5:$O$500,10,FALSE)</f>
        <v>20239082</v>
      </c>
      <c r="F45" s="2" t="s">
        <v>70</v>
      </c>
    </row>
    <row r="46" ht="30" customHeight="1" spans="1:6">
      <c r="A46" s="2">
        <v>45</v>
      </c>
      <c r="B46" s="2" t="s">
        <v>981</v>
      </c>
      <c r="C46" s="2" t="s">
        <v>13</v>
      </c>
      <c r="D46" s="2" t="s">
        <v>982</v>
      </c>
      <c r="E46" s="2">
        <f>VLOOKUP(B46,[1]合并表!$B$5:$O$500,10,FALSE)</f>
        <v>20229043</v>
      </c>
      <c r="F46" s="2" t="s">
        <v>70</v>
      </c>
    </row>
    <row r="47" ht="30" customHeight="1" spans="1:6">
      <c r="A47" s="2">
        <v>46</v>
      </c>
      <c r="B47" s="2" t="s">
        <v>983</v>
      </c>
      <c r="C47" s="2" t="s">
        <v>13</v>
      </c>
      <c r="D47" s="2" t="s">
        <v>984</v>
      </c>
      <c r="E47" s="2">
        <f>VLOOKUP(B47,[1]合并表!$B$5:$O$500,10,FALSE)</f>
        <v>20239073</v>
      </c>
      <c r="F47" s="2" t="s">
        <v>70</v>
      </c>
    </row>
    <row r="48" ht="30" customHeight="1" spans="1:6">
      <c r="A48" s="2">
        <v>47</v>
      </c>
      <c r="B48" s="2" t="s">
        <v>985</v>
      </c>
      <c r="C48" s="2" t="s">
        <v>13</v>
      </c>
      <c r="D48" s="2" t="s">
        <v>986</v>
      </c>
      <c r="E48" s="2">
        <f>VLOOKUP(B48,[1]合并表!$B$5:$O$500,10,FALSE)</f>
        <v>20239093</v>
      </c>
      <c r="F48" s="2" t="s">
        <v>70</v>
      </c>
    </row>
    <row r="49" ht="30" customHeight="1" spans="1:6">
      <c r="A49" s="2">
        <v>48</v>
      </c>
      <c r="B49" s="2" t="s">
        <v>987</v>
      </c>
      <c r="C49" s="2" t="s">
        <v>13</v>
      </c>
      <c r="D49" s="2" t="s">
        <v>988</v>
      </c>
      <c r="E49" s="2">
        <f>VLOOKUP(B49,[1]合并表!$B$5:$O$500,10,FALSE)</f>
        <v>20239016</v>
      </c>
      <c r="F49" s="2" t="s">
        <v>70</v>
      </c>
    </row>
    <row r="50" ht="30" customHeight="1" spans="1:6">
      <c r="A50" s="2">
        <v>49</v>
      </c>
      <c r="B50" s="2" t="s">
        <v>989</v>
      </c>
      <c r="C50" s="2" t="s">
        <v>13</v>
      </c>
      <c r="D50" s="2" t="s">
        <v>990</v>
      </c>
      <c r="E50" s="2">
        <f>VLOOKUP(B50,[1]合并表!$B$5:$O$500,10,FALSE)</f>
        <v>20239130</v>
      </c>
      <c r="F50" s="2" t="s">
        <v>70</v>
      </c>
    </row>
    <row r="51" ht="30" customHeight="1" spans="1:6">
      <c r="A51" s="2">
        <v>50</v>
      </c>
      <c r="B51" s="2" t="s">
        <v>991</v>
      </c>
      <c r="C51" s="2" t="s">
        <v>13</v>
      </c>
      <c r="D51" s="2" t="s">
        <v>992</v>
      </c>
      <c r="E51" s="2">
        <f>VLOOKUP(B51,[1]合并表!$B$5:$O$500,10,FALSE)</f>
        <v>20239151</v>
      </c>
      <c r="F51" s="2" t="s">
        <v>70</v>
      </c>
    </row>
    <row r="52" ht="30" customHeight="1" spans="1:6">
      <c r="A52" s="2">
        <v>51</v>
      </c>
      <c r="B52" s="2" t="s">
        <v>993</v>
      </c>
      <c r="C52" s="2" t="s">
        <v>13</v>
      </c>
      <c r="D52" s="2" t="s">
        <v>994</v>
      </c>
      <c r="E52" s="2">
        <f>VLOOKUP(B52,[1]合并表!$B$5:$O$500,10,FALSE)</f>
        <v>20239030</v>
      </c>
      <c r="F52" s="2" t="s">
        <v>70</v>
      </c>
    </row>
    <row r="53" ht="30" customHeight="1" spans="1:6">
      <c r="A53" s="2">
        <v>52</v>
      </c>
      <c r="B53" s="2" t="s">
        <v>995</v>
      </c>
      <c r="C53" s="2" t="s">
        <v>13</v>
      </c>
      <c r="D53" s="2" t="s">
        <v>996</v>
      </c>
      <c r="E53" s="2">
        <f>VLOOKUP(B53,[1]合并表!$B$5:$O$500,10,FALSE)</f>
        <v>20239088</v>
      </c>
      <c r="F53" s="2" t="s">
        <v>70</v>
      </c>
    </row>
    <row r="54" ht="30" customHeight="1" spans="1:6">
      <c r="A54" s="2">
        <v>53</v>
      </c>
      <c r="B54" s="2" t="s">
        <v>997</v>
      </c>
      <c r="C54" s="2" t="s">
        <v>13</v>
      </c>
      <c r="D54" s="2" t="s">
        <v>998</v>
      </c>
      <c r="E54" s="2">
        <f>VLOOKUP(B54,[1]合并表!$B$5:$O$500,10,FALSE)</f>
        <v>20239058</v>
      </c>
      <c r="F54" s="2" t="s">
        <v>70</v>
      </c>
    </row>
    <row r="55" ht="30" customHeight="1" spans="1:6">
      <c r="A55" s="2">
        <v>54</v>
      </c>
      <c r="B55" s="2" t="s">
        <v>999</v>
      </c>
      <c r="C55" s="2" t="s">
        <v>13</v>
      </c>
      <c r="D55" s="2" t="s">
        <v>1000</v>
      </c>
      <c r="E55" s="2">
        <f>VLOOKUP(B55,[1]合并表!$B$5:$O$500,10,FALSE)</f>
        <v>20239145</v>
      </c>
      <c r="F55" s="2" t="s">
        <v>70</v>
      </c>
    </row>
    <row r="56" ht="30" customHeight="1" spans="1:6">
      <c r="A56" s="2">
        <v>55</v>
      </c>
      <c r="B56" s="2" t="s">
        <v>1001</v>
      </c>
      <c r="C56" s="2" t="s">
        <v>13</v>
      </c>
      <c r="D56" s="2" t="s">
        <v>1002</v>
      </c>
      <c r="E56" s="2">
        <f>VLOOKUP(B56,[1]合并表!$B$5:$O$500,10,FALSE)</f>
        <v>20239161</v>
      </c>
      <c r="F56" s="2" t="s">
        <v>70</v>
      </c>
    </row>
    <row r="57" ht="30" customHeight="1" spans="1:6">
      <c r="A57" s="2">
        <v>56</v>
      </c>
      <c r="B57" s="2" t="s">
        <v>1003</v>
      </c>
      <c r="C57" s="2" t="s">
        <v>13</v>
      </c>
      <c r="D57" s="2" t="s">
        <v>1004</v>
      </c>
      <c r="E57" s="2">
        <f>VLOOKUP(B57,[1]合并表!$B$5:$O$500,10,FALSE)</f>
        <v>20229174</v>
      </c>
      <c r="F57" s="2" t="s">
        <v>70</v>
      </c>
    </row>
    <row r="58" ht="30" customHeight="1" spans="1:6">
      <c r="A58" s="2">
        <v>57</v>
      </c>
      <c r="B58" s="2" t="s">
        <v>1005</v>
      </c>
      <c r="C58" s="2" t="s">
        <v>13</v>
      </c>
      <c r="D58" s="2" t="s">
        <v>1006</v>
      </c>
      <c r="E58" s="2">
        <f>VLOOKUP(B58,[1]合并表!$B$5:$O$500,10,FALSE)</f>
        <v>20239117</v>
      </c>
      <c r="F58" s="2" t="s">
        <v>70</v>
      </c>
    </row>
    <row r="59" ht="30" customHeight="1" spans="1:6">
      <c r="A59" s="2">
        <v>58</v>
      </c>
      <c r="B59" s="2" t="s">
        <v>531</v>
      </c>
      <c r="C59" s="2" t="s">
        <v>13</v>
      </c>
      <c r="D59" s="2" t="s">
        <v>1007</v>
      </c>
      <c r="E59" s="2">
        <f>VLOOKUP(B59,[1]合并表!$B$5:$O$500,10,FALSE)</f>
        <v>20239050</v>
      </c>
      <c r="F59" s="2" t="s">
        <v>70</v>
      </c>
    </row>
    <row r="60" ht="30" customHeight="1" spans="1:6">
      <c r="A60" s="2">
        <v>59</v>
      </c>
      <c r="B60" s="2" t="s">
        <v>1008</v>
      </c>
      <c r="C60" s="2" t="s">
        <v>13</v>
      </c>
      <c r="D60" s="2" t="s">
        <v>1009</v>
      </c>
      <c r="E60" s="2">
        <f>VLOOKUP(B60,[1]合并表!$B$5:$O$500,10,FALSE)</f>
        <v>20239197</v>
      </c>
      <c r="F60" s="2" t="s">
        <v>70</v>
      </c>
    </row>
    <row r="61" ht="30" customHeight="1" spans="1:6">
      <c r="A61" s="2">
        <v>60</v>
      </c>
      <c r="B61" s="2" t="s">
        <v>1010</v>
      </c>
      <c r="C61" s="2" t="s">
        <v>13</v>
      </c>
      <c r="D61" s="2" t="s">
        <v>1011</v>
      </c>
      <c r="E61" s="2">
        <f>VLOOKUP(B61,[1]合并表!$B$5:$O$500,10,FALSE)</f>
        <v>20239159</v>
      </c>
      <c r="F61" s="2" t="s">
        <v>70</v>
      </c>
    </row>
    <row r="62" ht="30" customHeight="1" spans="1:6">
      <c r="A62" s="2">
        <v>61</v>
      </c>
      <c r="B62" s="2" t="s">
        <v>1012</v>
      </c>
      <c r="C62" s="2" t="s">
        <v>13</v>
      </c>
      <c r="D62" s="2" t="s">
        <v>1013</v>
      </c>
      <c r="E62" s="2">
        <f>VLOOKUP(B62,[1]合并表!$B$5:$O$500,10,FALSE)</f>
        <v>20239189</v>
      </c>
      <c r="F62" s="2" t="s">
        <v>70</v>
      </c>
    </row>
    <row r="63" ht="30" customHeight="1" spans="1:6">
      <c r="A63" s="2">
        <v>62</v>
      </c>
      <c r="B63" s="2" t="s">
        <v>1014</v>
      </c>
      <c r="C63" s="2" t="s">
        <v>13</v>
      </c>
      <c r="D63" s="2" t="s">
        <v>1015</v>
      </c>
      <c r="E63" s="2">
        <f>VLOOKUP(B63,[1]合并表!$B$5:$O$500,10,FALSE)</f>
        <v>20239177</v>
      </c>
      <c r="F63" s="2" t="s">
        <v>70</v>
      </c>
    </row>
    <row r="64" ht="30" customHeight="1" spans="1:6">
      <c r="A64" s="2">
        <v>63</v>
      </c>
      <c r="B64" s="2" t="s">
        <v>1016</v>
      </c>
      <c r="C64" s="2" t="s">
        <v>13</v>
      </c>
      <c r="D64" s="2" t="s">
        <v>1017</v>
      </c>
      <c r="E64" s="2">
        <f>VLOOKUP(B64,[1]合并表!$B$5:$O$500,10,FALSE)</f>
        <v>20239055</v>
      </c>
      <c r="F64" s="2" t="s">
        <v>70</v>
      </c>
    </row>
  </sheetData>
  <sortState ref="A5:X64">
    <sortCondition ref="F5:F64" descending="1"/>
  </sortState>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4</vt:i4>
      </vt:variant>
    </vt:vector>
  </HeadingPairs>
  <TitlesOfParts>
    <vt:vector size="4" baseType="lpstr">
      <vt:lpstr>青年红色筑梦之旅赛道</vt:lpstr>
      <vt:lpstr>本科生创意组</vt:lpstr>
      <vt:lpstr>本科生创业组</vt:lpstr>
      <vt:lpstr>研究生主赛道</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沈仲平</dc:creator>
  <cp:lastModifiedBy>月影小弟</cp:lastModifiedBy>
  <dcterms:created xsi:type="dcterms:W3CDTF">2024-07-04T03:10:00Z</dcterms:created>
  <dcterms:modified xsi:type="dcterms:W3CDTF">2024-07-09T07:44:10Z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B3C1BE685ABE484388D9E07116E1E09F_13</vt:lpwstr>
  </property>
  <property fmtid="{D5CDD505-2E9C-101B-9397-08002B2CF9AE}" pid="3" name="KSOProductBuildVer">
    <vt:lpwstr>2052-12.1.0.16929</vt:lpwstr>
  </property>
</Properties>
</file>